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G:\FOIA Stuff\"/>
    </mc:Choice>
  </mc:AlternateContent>
  <xr:revisionPtr revIDLastSave="0" documentId="8_{F02FF3EC-EAB8-46EE-9D6A-05408C02B888}" xr6:coauthVersionLast="47" xr6:coauthVersionMax="47" xr10:uidLastSave="{00000000-0000-0000-0000-000000000000}"/>
  <bookViews>
    <workbookView xWindow="-120" yWindow="-120" windowWidth="29040" windowHeight="15840" xr2:uid="{0FFC1522-82CB-4443-831F-B0CEC501286F}"/>
  </bookViews>
  <sheets>
    <sheet name="Notes" sheetId="1" r:id="rId1"/>
    <sheet name="FAET_Q_pub" sheetId="2" r:id="rId2"/>
    <sheet name="FAET_A_pub" sheetId="3" r:id="rId3"/>
  </sheets>
  <definedNames>
    <definedName name="TableName">"Dummy"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7" i="1" l="1"/>
  <c r="B2" i="1"/>
</calcChain>
</file>

<file path=xl/sharedStrings.xml><?xml version="1.0" encoding="utf-8"?>
<sst xmlns="http://schemas.openxmlformats.org/spreadsheetml/2006/main" count="152" uniqueCount="148">
  <si>
    <t>Notes:
Federal Firearms and Ammunition Excise Tax (FAET)
on handguns, long guns/other firearms, and ammunition (calculated)</t>
  </si>
  <si>
    <r>
      <t xml:space="preserve">The reported figures comprise data from line 16 of TTB F. 5300.26, the Federal Firearms and Ammunition Quarterly Excise Tax Return. The numbers reveal the total </t>
    </r>
    <r>
      <rPr>
        <b/>
        <i/>
        <sz val="12"/>
        <rFont val="Perpetua"/>
        <family val="1"/>
      </rPr>
      <t>calculated</t>
    </r>
    <r>
      <rPr>
        <sz val="12"/>
        <rFont val="Perpetua"/>
        <family val="1"/>
      </rPr>
      <t xml:space="preserve"> tax on the sale or use of the listed taxable articles during the respective fiscal year quarter.</t>
    </r>
  </si>
  <si>
    <r>
      <rPr>
        <b/>
        <sz val="12"/>
        <rFont val="Perpetua"/>
        <family val="1"/>
      </rPr>
      <t>Handguns FAET</t>
    </r>
    <r>
      <rPr>
        <sz val="12"/>
        <rFont val="Perpetua"/>
        <family val="1"/>
      </rPr>
      <t xml:space="preserve"> includes the calculated excise tax on pistols and revolvers.</t>
    </r>
  </si>
  <si>
    <r>
      <rPr>
        <b/>
        <sz val="12"/>
        <rFont val="Perpetua"/>
        <family val="1"/>
      </rPr>
      <t>Other Firearms FAET</t>
    </r>
    <r>
      <rPr>
        <sz val="12"/>
        <rFont val="Perpetua"/>
        <family val="1"/>
      </rPr>
      <t xml:space="preserve"> includes the calculated excise tax on rifles, shotguns, machine guns, etc.</t>
    </r>
  </si>
  <si>
    <r>
      <rPr>
        <b/>
        <sz val="12"/>
        <rFont val="Perpetua"/>
        <family val="1"/>
      </rPr>
      <t>Ammunition FAET</t>
    </r>
    <r>
      <rPr>
        <sz val="12"/>
        <rFont val="Perpetua"/>
        <family val="1"/>
      </rPr>
      <t xml:space="preserve"> includes the calculated excise tax on shells and cartridges.</t>
    </r>
  </si>
  <si>
    <t>Quarter</t>
  </si>
  <si>
    <t>Total FAET</t>
  </si>
  <si>
    <t>Handguns FAET</t>
  </si>
  <si>
    <t>Other Firearms FAET</t>
  </si>
  <si>
    <t>Ammunition FAET</t>
  </si>
  <si>
    <t>Oct.- Dec. 1990</t>
  </si>
  <si>
    <t>Jan.- Mar. 1991</t>
  </si>
  <si>
    <t>Apr.- Jun. 1991</t>
  </si>
  <si>
    <t>Jul.- Sep. 1991</t>
  </si>
  <si>
    <t>Oct.- Dec. 1991</t>
  </si>
  <si>
    <t>Jan.- Mar. 1992</t>
  </si>
  <si>
    <t>Apr.- Jun. 1992</t>
  </si>
  <si>
    <t>Jul.- Sep. 1992</t>
  </si>
  <si>
    <t>Oct.- Dec. 1992</t>
  </si>
  <si>
    <t>Jan.- Mar. 1993</t>
  </si>
  <si>
    <t>Apr.- Jun. 1993</t>
  </si>
  <si>
    <t>Jul.- Sep. 1993</t>
  </si>
  <si>
    <t>Oct.- Dec. 1993</t>
  </si>
  <si>
    <t>Jan.- Mar. 1994</t>
  </si>
  <si>
    <t>Apr.- Jun. 1994</t>
  </si>
  <si>
    <t>Jul.- Sep. 1994</t>
  </si>
  <si>
    <t>Oct.- Dec. 1994</t>
  </si>
  <si>
    <t>Jan.- Mar. 1995</t>
  </si>
  <si>
    <t>Apr.- Jun. 1995</t>
  </si>
  <si>
    <t>Jul.- Sep. 1995</t>
  </si>
  <si>
    <t>Oct.- Dec. 1995</t>
  </si>
  <si>
    <t>Jan.- Mar. 1996</t>
  </si>
  <si>
    <t>Apr.- Jun. 1996</t>
  </si>
  <si>
    <t>Jul.- Sep. 1996</t>
  </si>
  <si>
    <t>Oct.- Dec. 1996</t>
  </si>
  <si>
    <t>Jan.- Mar. 1997</t>
  </si>
  <si>
    <t>Apr.- Jun. 1997</t>
  </si>
  <si>
    <t>Jul.- Sep. 1997</t>
  </si>
  <si>
    <t>Oct.- Dec. 1997</t>
  </si>
  <si>
    <t>Jan.- Mar. 1998</t>
  </si>
  <si>
    <t>Apr.- Jun. 1998</t>
  </si>
  <si>
    <t>Jul.- Sep. 1998</t>
  </si>
  <si>
    <t>Oct.- Dec. 1998</t>
  </si>
  <si>
    <t>Jan.- Mar. 1999</t>
  </si>
  <si>
    <t>Apr.- Jun. 1999</t>
  </si>
  <si>
    <t>Jul.- Sep. 1999</t>
  </si>
  <si>
    <t>Oct.- Dec. 1999</t>
  </si>
  <si>
    <t>Jan.- Mar. 2000</t>
  </si>
  <si>
    <t>Apr.- Jun. 2000</t>
  </si>
  <si>
    <t>Jul.- Sep. 2000</t>
  </si>
  <si>
    <t>Oct.- Dec. 2000</t>
  </si>
  <si>
    <t>Jan.- Mar. 2001</t>
  </si>
  <si>
    <t>Apr.- Jun. 2001</t>
  </si>
  <si>
    <t>Jul.- Sep. 2001</t>
  </si>
  <si>
    <t>Oct.- Dec. 2001</t>
  </si>
  <si>
    <t>Jan.- Mar. 2002</t>
  </si>
  <si>
    <t>Apr.- Jun. 2002</t>
  </si>
  <si>
    <t>Jul.- Sep. 2002</t>
  </si>
  <si>
    <t>Oct.- Dec. 2002</t>
  </si>
  <si>
    <t>Jan.- Mar. 2003</t>
  </si>
  <si>
    <t>Apr.- Jun. 2003</t>
  </si>
  <si>
    <t>Jul.- Sep. 2003</t>
  </si>
  <si>
    <t>Oct.- Dec. 2003</t>
  </si>
  <si>
    <t>Jan.- Mar. 2004</t>
  </si>
  <si>
    <t>Apr.- Jun. 2004</t>
  </si>
  <si>
    <t>Jul.- Sep. 2004</t>
  </si>
  <si>
    <t>Oct.- Dec. 2004</t>
  </si>
  <si>
    <t>Jan.- Mar. 2005</t>
  </si>
  <si>
    <t>Apr.- Jun. 2005</t>
  </si>
  <si>
    <t>Jul.- Sep. 2005</t>
  </si>
  <si>
    <t>Oct.- Dec. 2005</t>
  </si>
  <si>
    <t>Jan.- Mar. 2006</t>
  </si>
  <si>
    <t>Apr.- Jun. 2006</t>
  </si>
  <si>
    <t>Jul.- Sep. 2006</t>
  </si>
  <si>
    <t>Oct.- Dec. 2006</t>
  </si>
  <si>
    <t>Jan.- Mar. 2007</t>
  </si>
  <si>
    <t>Apr.- Jun. 2007</t>
  </si>
  <si>
    <t>Jul.- Sep. 2007</t>
  </si>
  <si>
    <t>Oct.- Dec. 2007</t>
  </si>
  <si>
    <t>Jan.- Mar. 2008</t>
  </si>
  <si>
    <t>Apr.- Jun. 2008</t>
  </si>
  <si>
    <t>Jul.- Sep. 2008</t>
  </si>
  <si>
    <t>Oct.- Dec. 2008</t>
  </si>
  <si>
    <t>Jan.- Mar. 2009</t>
  </si>
  <si>
    <t>Apr.- Jun. 2009</t>
  </si>
  <si>
    <t>Jul.- Sep. 2009</t>
  </si>
  <si>
    <t>Oct.- Dec. 2009</t>
  </si>
  <si>
    <t>Jan.- Mar. 2010</t>
  </si>
  <si>
    <t>Apr.- Jun. 2010</t>
  </si>
  <si>
    <t>Jul.- Sep. 2010</t>
  </si>
  <si>
    <t>Oct.- Dec. 2010</t>
  </si>
  <si>
    <t>Jan.- Mar. 2011</t>
  </si>
  <si>
    <t>Apr.- Jun. 2011</t>
  </si>
  <si>
    <t>Jul.- Sep. 2011</t>
  </si>
  <si>
    <t>Oct.- Dec. 2011</t>
  </si>
  <si>
    <t>Jan.- Mar. 2012</t>
  </si>
  <si>
    <t>Apr.- Jun. 2012</t>
  </si>
  <si>
    <t>Jul.- Sep. 2012</t>
  </si>
  <si>
    <t>Oct.- Dec. 2012</t>
  </si>
  <si>
    <t>Jan.- Mar. 2013</t>
  </si>
  <si>
    <t>Apr.- Jun. 2013</t>
  </si>
  <si>
    <t>Jul.- Sep. 2013</t>
  </si>
  <si>
    <t>Oct.- Dec. 2013</t>
  </si>
  <si>
    <t>Jan.- Mar. 2014</t>
  </si>
  <si>
    <t>Apr.- Jun. 2014</t>
  </si>
  <si>
    <t>Jul.- Sep. 2014</t>
  </si>
  <si>
    <t>Oct.- Dec. 2014</t>
  </si>
  <si>
    <t>Jan.- Mar. 2015</t>
  </si>
  <si>
    <t>Apr.- Jun. 2015</t>
  </si>
  <si>
    <t>Jul.- Sep. 2015</t>
  </si>
  <si>
    <t>Oct.- Dec. 2015</t>
  </si>
  <si>
    <t>Jan.- Mar. 2016</t>
  </si>
  <si>
    <t>Apr.- Jun. 2016</t>
  </si>
  <si>
    <t>Jul.- Sep. 2016</t>
  </si>
  <si>
    <t>Oct.- Dec. 2016</t>
  </si>
  <si>
    <t>Jan.- Mar. 2017</t>
  </si>
  <si>
    <t>Apr.- Jun. 2017</t>
  </si>
  <si>
    <t>Jul.- Sep. 2017</t>
  </si>
  <si>
    <t>Oct.- Dec. 2017</t>
  </si>
  <si>
    <t>Jan.- Mar. 2018</t>
  </si>
  <si>
    <t>Apr.- Jun. 2018</t>
  </si>
  <si>
    <t>Jul.- Sep. 2018</t>
  </si>
  <si>
    <t>Oct.- Dec. 2018</t>
  </si>
  <si>
    <t>Jan.- Mar. 2019</t>
  </si>
  <si>
    <t>Apr.- Jun. 2019</t>
  </si>
  <si>
    <t>Jul.- Sep. 2019</t>
  </si>
  <si>
    <t>Oct.- Dec. 2019</t>
  </si>
  <si>
    <t>Jan.- Mar. 2020</t>
  </si>
  <si>
    <t>Apr.- Jun. 2020</t>
  </si>
  <si>
    <t>Jul.- Sep. 2020</t>
  </si>
  <si>
    <t>Oct.- Dec. 2020</t>
  </si>
  <si>
    <t>Jan.- Mar. 2021</t>
  </si>
  <si>
    <t>Apr.- Jun. 2021</t>
  </si>
  <si>
    <t>Jul.- Sep. 2021</t>
  </si>
  <si>
    <t>Oct.- Dec. 2021</t>
  </si>
  <si>
    <t>Jan.- Mar. 2022</t>
  </si>
  <si>
    <t>Apr.- Jun. 2022</t>
  </si>
  <si>
    <t>Jul.- Sep. 2022</t>
  </si>
  <si>
    <t>Oct.- Dec. 2022</t>
  </si>
  <si>
    <t>Jan.- Mar. 2023</t>
  </si>
  <si>
    <t>Apr.- Jun. 2023</t>
  </si>
  <si>
    <t>Jul.- Sep. 2023</t>
  </si>
  <si>
    <t>Oct.- Dec. 2023</t>
  </si>
  <si>
    <t>Jan.- Mar. 2024</t>
  </si>
  <si>
    <t>Apr.- Jun. 2024</t>
  </si>
  <si>
    <t>Jul.- Sep. 2024</t>
  </si>
  <si>
    <t>Oct.- Dec. 2024</t>
  </si>
  <si>
    <t>Fiscal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</si>
</sst>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8" x14ac:knownFonts="1">
    <font>
      <sz val="10"/>
      <name val="Arial"/>
      <family val="2"/>
    </font>
    <font>
      <b/>
      <sz val="12"/>
      <name val="Perpetua"/>
      <family val="1"/>
    </font>
    <font>
      <sz val="12"/>
      <color theme="0"/>
      <name val="Perpetua"/>
      <family val="1"/>
    </font>
    <font>
      <sz val="12"/>
      <name val="Perpetua"/>
      <family val="1"/>
    </font>
    <font>
      <b/>
      <i/>
      <sz val="12"/>
      <name val="Perpetua"/>
      <family val="1"/>
    </font>
    <font>
      <i/>
      <sz val="12"/>
      <name val="Perpetua"/>
      <family val="1"/>
    </font>
    <font>
      <b/>
      <sz val="8"/>
      <name val="Perpetua"/>
      <family val="1"/>
    </font>
    <font>
      <b/>
      <sz val="10"/>
      <name val="Perpetua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EBFFEB"/>
        <bgColor indexed="64"/>
      </patternFill>
    </fill>
  </fills>
  <borders count="6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 tint="-0.34998626667073579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0.34998626667073579"/>
      </left>
      <right style="thin">
        <color theme="0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14" fontId="2" fillId="0" borderId="2" xfId="0" applyNumberFormat="1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horizontal="left" vertical="center" wrapText="1" indent="1"/>
    </xf>
    <xf numFmtId="14" fontId="3" fillId="0" borderId="2" xfId="0" applyNumberFormat="1" applyFont="1" applyBorder="1" applyAlignment="1">
      <alignment vertical="center"/>
    </xf>
    <xf numFmtId="0" fontId="3" fillId="0" borderId="4" xfId="0" applyFont="1" applyBorder="1" applyAlignment="1">
      <alignment vertical="center" wrapText="1"/>
    </xf>
    <xf numFmtId="0" fontId="5" fillId="0" borderId="2" xfId="0" applyFont="1" applyBorder="1" applyAlignment="1">
      <alignment horizontal="right" vertical="center"/>
    </xf>
    <xf numFmtId="0" fontId="3" fillId="0" borderId="2" xfId="0" applyFont="1" applyBorder="1" applyAlignment="1">
      <alignment vertical="center" wrapText="1"/>
    </xf>
    <xf numFmtId="0" fontId="6" fillId="2" borderId="5" xfId="0" applyFont="1" applyFill="1" applyBorder="1" applyAlignment="1">
      <alignment horizontal="center" vertical="center"/>
    </xf>
    <xf numFmtId="164" fontId="6" fillId="2" borderId="5" xfId="0" applyNumberFormat="1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164" fontId="3" fillId="4" borderId="5" xfId="0" applyNumberFormat="1" applyFont="1" applyFill="1" applyBorder="1" applyAlignment="1">
      <alignment horizontal="right" vertical="center"/>
    </xf>
    <xf numFmtId="164" fontId="3" fillId="0" borderId="5" xfId="0" applyNumberFormat="1" applyFont="1" applyBorder="1" applyAlignment="1">
      <alignment horizontal="right" vertical="center"/>
    </xf>
    <xf numFmtId="0" fontId="7" fillId="3" borderId="5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right" vertical="center"/>
    </xf>
    <xf numFmtId="164" fontId="3" fillId="3" borderId="5" xfId="0" applyNumberFormat="1" applyFont="1" applyFill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E6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3C2EBA-1687-4B97-AB8C-80ABE8D76930}">
  <sheetPr>
    <tabColor theme="0" tint="-0.249977111117893"/>
  </sheetPr>
  <dimension ref="A1:C7"/>
  <sheetViews>
    <sheetView tabSelected="1" workbookViewId="0">
      <selection activeCell="B1" sqref="B1"/>
    </sheetView>
  </sheetViews>
  <sheetFormatPr defaultRowHeight="16.5" x14ac:dyDescent="0.2"/>
  <cols>
    <col min="1" max="1" width="100.7109375" style="8" customWidth="1"/>
    <col min="2" max="2" width="10.7109375" style="3" customWidth="1"/>
    <col min="3" max="16384" width="9.140625" style="3"/>
  </cols>
  <sheetData>
    <row r="1" spans="1:3" ht="50.1" customHeight="1" x14ac:dyDescent="0.2">
      <c r="A1" s="1" t="s">
        <v>0</v>
      </c>
      <c r="B1" s="2">
        <v>45719</v>
      </c>
    </row>
    <row r="2" spans="1:3" ht="75" customHeight="1" x14ac:dyDescent="0.2">
      <c r="A2" s="4" t="s">
        <v>1</v>
      </c>
      <c r="B2" s="2">
        <f>EDATE($B$1,-5)</f>
        <v>45568</v>
      </c>
      <c r="C2" s="5"/>
    </row>
    <row r="3" spans="1:3" ht="24.95" customHeight="1" x14ac:dyDescent="0.2">
      <c r="A3" s="4" t="s">
        <v>2</v>
      </c>
    </row>
    <row r="4" spans="1:3" ht="24.95" customHeight="1" x14ac:dyDescent="0.2">
      <c r="A4" s="4" t="s">
        <v>3</v>
      </c>
    </row>
    <row r="5" spans="1:3" ht="24.95" customHeight="1" x14ac:dyDescent="0.2">
      <c r="A5" s="4" t="s">
        <v>4</v>
      </c>
    </row>
    <row r="6" spans="1:3" x14ac:dyDescent="0.2">
      <c r="A6" s="6"/>
    </row>
    <row r="7" spans="1:3" x14ac:dyDescent="0.2">
      <c r="A7" s="7" t="str">
        <f>CONCATENATE("Query run on ",TEXT($B$1,"mmmm d, yyyy"))</f>
        <v>Query run on March 3, 2025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53410F-BB4D-48D6-874B-6A4BC0AA3C98}">
  <sheetPr>
    <tabColor rgb="FFFFE696"/>
  </sheetPr>
  <dimension ref="A1:E138"/>
  <sheetViews>
    <sheetView workbookViewId="0">
      <pane ySplit="1" topLeftCell="A2" activePane="bottomLeft" state="frozen"/>
      <selection pane="bottomLeft"/>
    </sheetView>
  </sheetViews>
  <sheetFormatPr defaultRowHeight="16.5" x14ac:dyDescent="0.2"/>
  <cols>
    <col min="1" max="1" width="20.7109375" style="16" customWidth="1"/>
    <col min="2" max="3" width="20.7109375" style="17" customWidth="1"/>
    <col min="4" max="5" width="20.7109375" style="18" customWidth="1"/>
    <col min="6" max="16384" width="9.140625" style="16"/>
  </cols>
  <sheetData>
    <row r="1" spans="1:5" s="11" customFormat="1" ht="12" x14ac:dyDescent="0.2">
      <c r="A1" s="9" t="s">
        <v>5</v>
      </c>
      <c r="B1" s="9" t="s">
        <v>6</v>
      </c>
      <c r="C1" s="9" t="s">
        <v>7</v>
      </c>
      <c r="D1" s="10" t="s">
        <v>8</v>
      </c>
      <c r="E1" s="10" t="s">
        <v>9</v>
      </c>
    </row>
    <row r="2" spans="1:5" s="15" customFormat="1" x14ac:dyDescent="0.2">
      <c r="A2" s="12" t="s">
        <v>10</v>
      </c>
      <c r="B2" s="13">
        <v>349079.5</v>
      </c>
      <c r="C2" s="14">
        <v>35909.01</v>
      </c>
      <c r="D2" s="14">
        <v>267701.48</v>
      </c>
      <c r="E2" s="14">
        <v>45469.01</v>
      </c>
    </row>
    <row r="3" spans="1:5" s="15" customFormat="1" x14ac:dyDescent="0.2">
      <c r="A3" s="12" t="s">
        <v>11</v>
      </c>
      <c r="B3" s="13">
        <v>34214301.719999999</v>
      </c>
      <c r="C3" s="14">
        <v>10874704.619999999</v>
      </c>
      <c r="D3" s="14">
        <v>12774396.439999999</v>
      </c>
      <c r="E3" s="14">
        <v>10565200.66</v>
      </c>
    </row>
    <row r="4" spans="1:5" s="15" customFormat="1" x14ac:dyDescent="0.2">
      <c r="A4" s="12" t="s">
        <v>12</v>
      </c>
      <c r="B4" s="13">
        <v>30455051.710000001</v>
      </c>
      <c r="C4" s="14">
        <v>9852070.3399999999</v>
      </c>
      <c r="D4" s="14">
        <v>11885657.41</v>
      </c>
      <c r="E4" s="14">
        <v>8717323.9600000009</v>
      </c>
    </row>
    <row r="5" spans="1:5" s="15" customFormat="1" x14ac:dyDescent="0.2">
      <c r="A5" s="12" t="s">
        <v>13</v>
      </c>
      <c r="B5" s="13">
        <v>37201883.25</v>
      </c>
      <c r="C5" s="14">
        <v>8588640</v>
      </c>
      <c r="D5" s="14">
        <v>13514867.279999999</v>
      </c>
      <c r="E5" s="14">
        <v>15098375.970000001</v>
      </c>
    </row>
    <row r="6" spans="1:5" s="15" customFormat="1" x14ac:dyDescent="0.2">
      <c r="A6" s="12" t="s">
        <v>14</v>
      </c>
      <c r="B6" s="13">
        <v>30639479.140000012</v>
      </c>
      <c r="C6" s="14">
        <v>9387605.0099999998</v>
      </c>
      <c r="D6" s="14">
        <v>12401508.800000001</v>
      </c>
      <c r="E6" s="14">
        <v>8850365.3300000094</v>
      </c>
    </row>
    <row r="7" spans="1:5" s="15" customFormat="1" x14ac:dyDescent="0.2">
      <c r="A7" s="12" t="s">
        <v>15</v>
      </c>
      <c r="B7" s="13">
        <v>34962281.600000001</v>
      </c>
      <c r="C7" s="14">
        <v>11062400.35</v>
      </c>
      <c r="D7" s="14">
        <v>13347723.24</v>
      </c>
      <c r="E7" s="14">
        <v>10552158.01</v>
      </c>
    </row>
    <row r="8" spans="1:5" s="15" customFormat="1" x14ac:dyDescent="0.2">
      <c r="A8" s="12" t="s">
        <v>16</v>
      </c>
      <c r="B8" s="13">
        <v>37437110.140000001</v>
      </c>
      <c r="C8" s="14">
        <v>12474169.310000001</v>
      </c>
      <c r="D8" s="14">
        <v>13386149.779999999</v>
      </c>
      <c r="E8" s="14">
        <v>11576791.050000001</v>
      </c>
    </row>
    <row r="9" spans="1:5" s="15" customFormat="1" x14ac:dyDescent="0.2">
      <c r="A9" s="12" t="s">
        <v>17</v>
      </c>
      <c r="B9" s="13">
        <v>43338323.810000002</v>
      </c>
      <c r="C9" s="14">
        <v>9864922.4399999995</v>
      </c>
      <c r="D9" s="14">
        <v>14503145.949999999</v>
      </c>
      <c r="E9" s="14">
        <v>18970255.420000002</v>
      </c>
    </row>
    <row r="10" spans="1:5" s="15" customFormat="1" x14ac:dyDescent="0.2">
      <c r="A10" s="12" t="s">
        <v>18</v>
      </c>
      <c r="B10" s="13">
        <v>37276348.509999998</v>
      </c>
      <c r="C10" s="14">
        <v>11789302.74</v>
      </c>
      <c r="D10" s="14">
        <v>14896794.029999999</v>
      </c>
      <c r="E10" s="14">
        <v>10590251.74</v>
      </c>
    </row>
    <row r="11" spans="1:5" s="15" customFormat="1" x14ac:dyDescent="0.2">
      <c r="A11" s="12" t="s">
        <v>19</v>
      </c>
      <c r="B11" s="13">
        <v>43438712.460000001</v>
      </c>
      <c r="C11" s="14">
        <v>15982561.4</v>
      </c>
      <c r="D11" s="14">
        <v>16606624.390000001</v>
      </c>
      <c r="E11" s="14">
        <v>10849526.67</v>
      </c>
    </row>
    <row r="12" spans="1:5" s="15" customFormat="1" x14ac:dyDescent="0.2">
      <c r="A12" s="12" t="s">
        <v>20</v>
      </c>
      <c r="B12" s="13">
        <v>45731785.25</v>
      </c>
      <c r="C12" s="14">
        <v>14995186.390000001</v>
      </c>
      <c r="D12" s="14">
        <v>18178549.329999998</v>
      </c>
      <c r="E12" s="14">
        <v>12558049.529999999</v>
      </c>
    </row>
    <row r="13" spans="1:5" s="15" customFormat="1" x14ac:dyDescent="0.2">
      <c r="A13" s="12" t="s">
        <v>21</v>
      </c>
      <c r="B13" s="13">
        <v>48392045.590000004</v>
      </c>
      <c r="C13" s="14">
        <v>11829355.699999999</v>
      </c>
      <c r="D13" s="14">
        <v>18190029.34</v>
      </c>
      <c r="E13" s="14">
        <v>18372660.550000001</v>
      </c>
    </row>
    <row r="14" spans="1:5" s="15" customFormat="1" x14ac:dyDescent="0.2">
      <c r="A14" s="12" t="s">
        <v>22</v>
      </c>
      <c r="B14" s="13">
        <v>49026831.890000001</v>
      </c>
      <c r="C14" s="14">
        <v>17391303.969999999</v>
      </c>
      <c r="D14" s="14">
        <v>18397626.059999999</v>
      </c>
      <c r="E14" s="14">
        <v>13237901.859999999</v>
      </c>
    </row>
    <row r="15" spans="1:5" s="15" customFormat="1" x14ac:dyDescent="0.2">
      <c r="A15" s="12" t="s">
        <v>23</v>
      </c>
      <c r="B15" s="13">
        <v>56721414.620000005</v>
      </c>
      <c r="C15" s="14">
        <v>19631708.870000001</v>
      </c>
      <c r="D15" s="14">
        <v>20379886.16</v>
      </c>
      <c r="E15" s="14">
        <v>16709819.59</v>
      </c>
    </row>
    <row r="16" spans="1:5" s="15" customFormat="1" x14ac:dyDescent="0.2">
      <c r="A16" s="12" t="s">
        <v>24</v>
      </c>
      <c r="B16" s="13">
        <v>55796646.509999998</v>
      </c>
      <c r="C16" s="14">
        <v>17858981.27</v>
      </c>
      <c r="D16" s="14">
        <v>20943209.280000001</v>
      </c>
      <c r="E16" s="14">
        <v>16994455.960000001</v>
      </c>
    </row>
    <row r="17" spans="1:5" s="15" customFormat="1" x14ac:dyDescent="0.2">
      <c r="A17" s="12" t="s">
        <v>25</v>
      </c>
      <c r="B17" s="13">
        <v>58670927.520000003</v>
      </c>
      <c r="C17" s="14">
        <v>15035634.57</v>
      </c>
      <c r="D17" s="14">
        <v>21432860.66</v>
      </c>
      <c r="E17" s="14">
        <v>22202432.289999999</v>
      </c>
    </row>
    <row r="18" spans="1:5" s="15" customFormat="1" x14ac:dyDescent="0.2">
      <c r="A18" s="12" t="s">
        <v>26</v>
      </c>
      <c r="B18" s="13">
        <v>50883505.480000004</v>
      </c>
      <c r="C18" s="14">
        <v>17685192.690000001</v>
      </c>
      <c r="D18" s="14">
        <v>18971532.57</v>
      </c>
      <c r="E18" s="14">
        <v>14226780.220000001</v>
      </c>
    </row>
    <row r="19" spans="1:5" s="15" customFormat="1" x14ac:dyDescent="0.2">
      <c r="A19" s="12" t="s">
        <v>27</v>
      </c>
      <c r="B19" s="13">
        <v>48664470.130000003</v>
      </c>
      <c r="C19" s="14">
        <v>15049283.310000001</v>
      </c>
      <c r="D19" s="14">
        <v>20506512.149999999</v>
      </c>
      <c r="E19" s="14">
        <v>13108674.67</v>
      </c>
    </row>
    <row r="20" spans="1:5" s="15" customFormat="1" x14ac:dyDescent="0.2">
      <c r="A20" s="12" t="s">
        <v>28</v>
      </c>
      <c r="B20" s="13">
        <v>41784303.160000004</v>
      </c>
      <c r="C20" s="14">
        <v>11035373.33</v>
      </c>
      <c r="D20" s="14">
        <v>18429199.98</v>
      </c>
      <c r="E20" s="14">
        <v>12319729.85</v>
      </c>
    </row>
    <row r="21" spans="1:5" s="15" customFormat="1" x14ac:dyDescent="0.2">
      <c r="A21" s="12" t="s">
        <v>29</v>
      </c>
      <c r="B21" s="13">
        <v>48105388.840000004</v>
      </c>
      <c r="C21" s="14">
        <v>8547200.3200000003</v>
      </c>
      <c r="D21" s="14">
        <v>21922269.780000001</v>
      </c>
      <c r="E21" s="14">
        <v>17635918.739999998</v>
      </c>
    </row>
    <row r="22" spans="1:5" s="15" customFormat="1" x14ac:dyDescent="0.2">
      <c r="A22" s="12" t="s">
        <v>30</v>
      </c>
      <c r="B22" s="13">
        <v>41736718.640000001</v>
      </c>
      <c r="C22" s="14">
        <v>10478543.199999999</v>
      </c>
      <c r="D22" s="14">
        <v>19674327.890000001</v>
      </c>
      <c r="E22" s="14">
        <v>11583847.550000001</v>
      </c>
    </row>
    <row r="23" spans="1:5" s="15" customFormat="1" x14ac:dyDescent="0.2">
      <c r="A23" s="12" t="s">
        <v>31</v>
      </c>
      <c r="B23" s="13">
        <v>40493436.689999998</v>
      </c>
      <c r="C23" s="14">
        <v>11655336.57</v>
      </c>
      <c r="D23" s="14">
        <v>18980323.93</v>
      </c>
      <c r="E23" s="14">
        <v>9857776.1899999995</v>
      </c>
    </row>
    <row r="24" spans="1:5" s="15" customFormat="1" x14ac:dyDescent="0.2">
      <c r="A24" s="12" t="s">
        <v>32</v>
      </c>
      <c r="B24" s="13">
        <v>36440535.590000011</v>
      </c>
      <c r="C24" s="14">
        <v>10854795.35</v>
      </c>
      <c r="D24" s="14">
        <v>16251689.140000001</v>
      </c>
      <c r="E24" s="14">
        <v>9334051.1000000108</v>
      </c>
    </row>
    <row r="25" spans="1:5" s="15" customFormat="1" x14ac:dyDescent="0.2">
      <c r="A25" s="12" t="s">
        <v>33</v>
      </c>
      <c r="B25" s="13">
        <v>47630923.920000002</v>
      </c>
      <c r="C25" s="14">
        <v>7716490.4199999999</v>
      </c>
      <c r="D25" s="14">
        <v>19019032.140000001</v>
      </c>
      <c r="E25" s="14">
        <v>20895401.359999999</v>
      </c>
    </row>
    <row r="26" spans="1:5" s="15" customFormat="1" x14ac:dyDescent="0.2">
      <c r="A26" s="12" t="s">
        <v>34</v>
      </c>
      <c r="B26" s="13">
        <v>34264158.630000003</v>
      </c>
      <c r="C26" s="14">
        <v>7945434.1500000004</v>
      </c>
      <c r="D26" s="14">
        <v>16157342.91</v>
      </c>
      <c r="E26" s="14">
        <v>10161381.57</v>
      </c>
    </row>
    <row r="27" spans="1:5" s="15" customFormat="1" x14ac:dyDescent="0.2">
      <c r="A27" s="12" t="s">
        <v>35</v>
      </c>
      <c r="B27" s="13">
        <v>37635033.839999996</v>
      </c>
      <c r="C27" s="14">
        <v>11821363.35</v>
      </c>
      <c r="D27" s="14">
        <v>16284469.02</v>
      </c>
      <c r="E27" s="14">
        <v>9529201.4700000007</v>
      </c>
    </row>
    <row r="28" spans="1:5" s="15" customFormat="1" x14ac:dyDescent="0.2">
      <c r="A28" s="12" t="s">
        <v>36</v>
      </c>
      <c r="B28" s="13">
        <v>36474796.600000001</v>
      </c>
      <c r="C28" s="14">
        <v>10451168.51</v>
      </c>
      <c r="D28" s="14">
        <v>15810175.550000001</v>
      </c>
      <c r="E28" s="14">
        <v>10213452.539999999</v>
      </c>
    </row>
    <row r="29" spans="1:5" s="15" customFormat="1" x14ac:dyDescent="0.2">
      <c r="A29" s="12" t="s">
        <v>37</v>
      </c>
      <c r="B29" s="13">
        <v>48325134.25</v>
      </c>
      <c r="C29" s="14">
        <v>8690801.7300000004</v>
      </c>
      <c r="D29" s="14">
        <v>19029224.640000001</v>
      </c>
      <c r="E29" s="14">
        <v>20605107.879999999</v>
      </c>
    </row>
    <row r="30" spans="1:5" s="15" customFormat="1" x14ac:dyDescent="0.2">
      <c r="A30" s="12" t="s">
        <v>38</v>
      </c>
      <c r="B30" s="13">
        <v>37645800.859999999</v>
      </c>
      <c r="C30" s="14">
        <v>8908693.9000000004</v>
      </c>
      <c r="D30" s="14">
        <v>17630227.02</v>
      </c>
      <c r="E30" s="14">
        <v>11106879.939999999</v>
      </c>
    </row>
    <row r="31" spans="1:5" s="15" customFormat="1" x14ac:dyDescent="0.2">
      <c r="A31" s="12" t="s">
        <v>39</v>
      </c>
      <c r="B31" s="13">
        <v>38287608.980000004</v>
      </c>
      <c r="C31" s="14">
        <v>10210872.130000001</v>
      </c>
      <c r="D31" s="14">
        <v>17721275.690000001</v>
      </c>
      <c r="E31" s="14">
        <v>10355461.16</v>
      </c>
    </row>
    <row r="32" spans="1:5" s="15" customFormat="1" x14ac:dyDescent="0.2">
      <c r="A32" s="12" t="s">
        <v>40</v>
      </c>
      <c r="B32" s="13">
        <v>38924320.889999986</v>
      </c>
      <c r="C32" s="14">
        <v>9937164.0399999898</v>
      </c>
      <c r="D32" s="14">
        <v>16189124.699999999</v>
      </c>
      <c r="E32" s="14">
        <v>12798032.15</v>
      </c>
    </row>
    <row r="33" spans="1:5" s="15" customFormat="1" x14ac:dyDescent="0.2">
      <c r="A33" s="12" t="s">
        <v>41</v>
      </c>
      <c r="B33" s="13">
        <v>51132671.07</v>
      </c>
      <c r="C33" s="14">
        <v>8115387.1100000003</v>
      </c>
      <c r="D33" s="14">
        <v>16622112.140000001</v>
      </c>
      <c r="E33" s="14">
        <v>26395171.82</v>
      </c>
    </row>
    <row r="34" spans="1:5" s="15" customFormat="1" x14ac:dyDescent="0.2">
      <c r="A34" s="12" t="s">
        <v>42</v>
      </c>
      <c r="B34" s="13">
        <v>42955775.640000001</v>
      </c>
      <c r="C34" s="14">
        <v>10072659.41</v>
      </c>
      <c r="D34" s="14">
        <v>20474258.120000001</v>
      </c>
      <c r="E34" s="14">
        <v>12408858.109999999</v>
      </c>
    </row>
    <row r="35" spans="1:5" s="15" customFormat="1" x14ac:dyDescent="0.2">
      <c r="A35" s="12" t="s">
        <v>43</v>
      </c>
      <c r="B35" s="13">
        <v>46211073.370000005</v>
      </c>
      <c r="C35" s="14">
        <v>11686055.15</v>
      </c>
      <c r="D35" s="14">
        <v>20858597.949999999</v>
      </c>
      <c r="E35" s="14">
        <v>13666420.27</v>
      </c>
    </row>
    <row r="36" spans="1:5" s="15" customFormat="1" x14ac:dyDescent="0.2">
      <c r="A36" s="12" t="s">
        <v>44</v>
      </c>
      <c r="B36" s="13">
        <v>48832247.530000001</v>
      </c>
      <c r="C36" s="14">
        <v>12380112.35</v>
      </c>
      <c r="D36" s="14">
        <v>20726620.09</v>
      </c>
      <c r="E36" s="14">
        <v>15725515.09</v>
      </c>
    </row>
    <row r="37" spans="1:5" s="15" customFormat="1" x14ac:dyDescent="0.2">
      <c r="A37" s="12" t="s">
        <v>45</v>
      </c>
      <c r="B37" s="13">
        <v>60473306.490000002</v>
      </c>
      <c r="C37" s="14">
        <v>9066368.3000000007</v>
      </c>
      <c r="D37" s="14">
        <v>24536392.370000001</v>
      </c>
      <c r="E37" s="14">
        <v>26870545.82</v>
      </c>
    </row>
    <row r="38" spans="1:5" x14ac:dyDescent="0.2">
      <c r="A38" s="12" t="s">
        <v>46</v>
      </c>
      <c r="B38" s="13">
        <v>51027753.200000003</v>
      </c>
      <c r="C38" s="14">
        <v>12070843.91</v>
      </c>
      <c r="D38" s="14">
        <v>21811088.289999999</v>
      </c>
      <c r="E38" s="14">
        <v>17145821</v>
      </c>
    </row>
    <row r="39" spans="1:5" x14ac:dyDescent="0.2">
      <c r="A39" s="12" t="s">
        <v>47</v>
      </c>
      <c r="B39" s="13">
        <v>51123432.619999997</v>
      </c>
      <c r="C39" s="14">
        <v>12471845.83</v>
      </c>
      <c r="D39" s="14">
        <v>23943337.829999998</v>
      </c>
      <c r="E39" s="14">
        <v>14708248.960000001</v>
      </c>
    </row>
    <row r="40" spans="1:5" x14ac:dyDescent="0.2">
      <c r="A40" s="12" t="s">
        <v>48</v>
      </c>
      <c r="B40" s="13">
        <v>49420739.210000001</v>
      </c>
      <c r="C40" s="14">
        <v>11341525.390000001</v>
      </c>
      <c r="D40" s="14">
        <v>22527364.43</v>
      </c>
      <c r="E40" s="14">
        <v>15551849.390000001</v>
      </c>
    </row>
    <row r="41" spans="1:5" x14ac:dyDescent="0.2">
      <c r="A41" s="12" t="s">
        <v>49</v>
      </c>
      <c r="B41" s="13">
        <v>56363895.780000001</v>
      </c>
      <c r="C41" s="14">
        <v>8718823.0999999996</v>
      </c>
      <c r="D41" s="14">
        <v>23571031.149999999</v>
      </c>
      <c r="E41" s="14">
        <v>24074041.530000001</v>
      </c>
    </row>
    <row r="42" spans="1:5" x14ac:dyDescent="0.2">
      <c r="A42" s="12" t="s">
        <v>50</v>
      </c>
      <c r="B42" s="13">
        <v>45387939.739999995</v>
      </c>
      <c r="C42" s="14">
        <v>10188351.039999999</v>
      </c>
      <c r="D42" s="14">
        <v>21573009.59</v>
      </c>
      <c r="E42" s="14">
        <v>13626579.109999999</v>
      </c>
    </row>
    <row r="43" spans="1:5" x14ac:dyDescent="0.2">
      <c r="A43" s="12" t="s">
        <v>51</v>
      </c>
      <c r="B43" s="13">
        <v>43330139.379999988</v>
      </c>
      <c r="C43" s="14">
        <v>9965074.9799999893</v>
      </c>
      <c r="D43" s="14">
        <v>22166705.370000001</v>
      </c>
      <c r="E43" s="14">
        <v>11198359.029999999</v>
      </c>
    </row>
    <row r="44" spans="1:5" x14ac:dyDescent="0.2">
      <c r="A44" s="12" t="s">
        <v>52</v>
      </c>
      <c r="B44" s="13">
        <v>40983700.210000001</v>
      </c>
      <c r="C44" s="14">
        <v>9317721.8800000008</v>
      </c>
      <c r="D44" s="14">
        <v>19077403.440000001</v>
      </c>
      <c r="E44" s="14">
        <v>12588574.890000001</v>
      </c>
    </row>
    <row r="45" spans="1:5" x14ac:dyDescent="0.2">
      <c r="A45" s="12" t="s">
        <v>53</v>
      </c>
      <c r="B45" s="13">
        <v>55474555.460000001</v>
      </c>
      <c r="C45" s="14">
        <v>8687200.3000000007</v>
      </c>
      <c r="D45" s="14">
        <v>23966297.170000002</v>
      </c>
      <c r="E45" s="14">
        <v>22821057.989999998</v>
      </c>
    </row>
    <row r="46" spans="1:5" x14ac:dyDescent="0.2">
      <c r="A46" s="12" t="s">
        <v>54</v>
      </c>
      <c r="B46" s="13">
        <v>52871176.829999998</v>
      </c>
      <c r="C46" s="14">
        <v>12774591.869999999</v>
      </c>
      <c r="D46" s="14">
        <v>24510816.370000001</v>
      </c>
      <c r="E46" s="14">
        <v>15585768.59</v>
      </c>
    </row>
    <row r="47" spans="1:5" x14ac:dyDescent="0.2">
      <c r="A47" s="12" t="s">
        <v>55</v>
      </c>
      <c r="B47" s="13">
        <v>49484286.840000004</v>
      </c>
      <c r="C47" s="14">
        <v>11615936.6</v>
      </c>
      <c r="D47" s="14">
        <v>23873628.359999999</v>
      </c>
      <c r="E47" s="14">
        <v>13994721.880000001</v>
      </c>
    </row>
    <row r="48" spans="1:5" x14ac:dyDescent="0.2">
      <c r="A48" s="12" t="s">
        <v>56</v>
      </c>
      <c r="B48" s="13">
        <v>50534293.32</v>
      </c>
      <c r="C48" s="14">
        <v>11178210</v>
      </c>
      <c r="D48" s="14">
        <v>23899567.75</v>
      </c>
      <c r="E48" s="14">
        <v>15456515.57</v>
      </c>
    </row>
    <row r="49" spans="1:5" x14ac:dyDescent="0.2">
      <c r="A49" s="12" t="s">
        <v>57</v>
      </c>
      <c r="B49" s="13">
        <v>60983763.109999999</v>
      </c>
      <c r="C49" s="14">
        <v>10307934.859999999</v>
      </c>
      <c r="D49" s="14">
        <v>26033116.940000001</v>
      </c>
      <c r="E49" s="14">
        <v>24642711.309999999</v>
      </c>
    </row>
    <row r="50" spans="1:5" x14ac:dyDescent="0.2">
      <c r="A50" s="12" t="s">
        <v>58</v>
      </c>
      <c r="B50" s="13">
        <v>48966209.150000006</v>
      </c>
      <c r="C50" s="14">
        <v>10453232.57</v>
      </c>
      <c r="D50" s="14">
        <v>24344205.41</v>
      </c>
      <c r="E50" s="14">
        <v>14168771.17</v>
      </c>
    </row>
    <row r="51" spans="1:5" x14ac:dyDescent="0.2">
      <c r="A51" s="12" t="s">
        <v>59</v>
      </c>
      <c r="B51" s="13">
        <v>50446565.979999997</v>
      </c>
      <c r="C51" s="14">
        <v>11675716.24</v>
      </c>
      <c r="D51" s="14">
        <v>23993553.98</v>
      </c>
      <c r="E51" s="14">
        <v>14777295.76</v>
      </c>
    </row>
    <row r="52" spans="1:5" x14ac:dyDescent="0.2">
      <c r="A52" s="12" t="s">
        <v>60</v>
      </c>
      <c r="B52" s="13">
        <v>49077468.390000001</v>
      </c>
      <c r="C52" s="14">
        <v>11375280.76</v>
      </c>
      <c r="D52" s="14">
        <v>23203357.550000001</v>
      </c>
      <c r="E52" s="14">
        <v>14498830.08</v>
      </c>
    </row>
    <row r="53" spans="1:5" x14ac:dyDescent="0.2">
      <c r="A53" s="12" t="s">
        <v>61</v>
      </c>
      <c r="B53" s="13">
        <v>59282559.400000006</v>
      </c>
      <c r="C53" s="14">
        <v>14935039.109999999</v>
      </c>
      <c r="D53" s="14">
        <v>27327335.34</v>
      </c>
      <c r="E53" s="14">
        <v>17020184.949999999</v>
      </c>
    </row>
    <row r="54" spans="1:5" x14ac:dyDescent="0.2">
      <c r="A54" s="12" t="s">
        <v>62</v>
      </c>
      <c r="B54" s="13">
        <v>53280767.689999998</v>
      </c>
      <c r="C54" s="14">
        <v>10973893.960000001</v>
      </c>
      <c r="D54" s="14">
        <v>26839223.010000002</v>
      </c>
      <c r="E54" s="14">
        <v>15467650.720000001</v>
      </c>
    </row>
    <row r="55" spans="1:5" x14ac:dyDescent="0.2">
      <c r="A55" s="12" t="s">
        <v>63</v>
      </c>
      <c r="B55" s="13">
        <v>53980424.689999998</v>
      </c>
      <c r="C55" s="14">
        <v>13142324.300000001</v>
      </c>
      <c r="D55" s="14">
        <v>25616256.699999999</v>
      </c>
      <c r="E55" s="14">
        <v>15221843.689999999</v>
      </c>
    </row>
    <row r="56" spans="1:5" x14ac:dyDescent="0.2">
      <c r="A56" s="12" t="s">
        <v>64</v>
      </c>
      <c r="B56" s="13">
        <v>52065148.659999996</v>
      </c>
      <c r="C56" s="14">
        <v>12138051.210000001</v>
      </c>
      <c r="D56" s="14">
        <v>24812379.809999999</v>
      </c>
      <c r="E56" s="14">
        <v>15114717.640000001</v>
      </c>
    </row>
    <row r="57" spans="1:5" x14ac:dyDescent="0.2">
      <c r="A57" s="12" t="s">
        <v>65</v>
      </c>
      <c r="B57" s="13">
        <v>62137063.340000004</v>
      </c>
      <c r="C57" s="14">
        <v>10709239.49</v>
      </c>
      <c r="D57" s="14">
        <v>28555654.32</v>
      </c>
      <c r="E57" s="14">
        <v>22872169.530000001</v>
      </c>
    </row>
    <row r="58" spans="1:5" x14ac:dyDescent="0.2">
      <c r="A58" s="12" t="s">
        <v>66</v>
      </c>
      <c r="B58" s="13">
        <v>56420044.920000002</v>
      </c>
      <c r="C58" s="14">
        <v>11993419.48</v>
      </c>
      <c r="D58" s="14">
        <v>27478237.359999999</v>
      </c>
      <c r="E58" s="14">
        <v>16948388.079999998</v>
      </c>
    </row>
    <row r="59" spans="1:5" x14ac:dyDescent="0.2">
      <c r="A59" s="12" t="s">
        <v>67</v>
      </c>
      <c r="B59" s="13">
        <v>56479545.489999995</v>
      </c>
      <c r="C59" s="14">
        <v>14002869.5</v>
      </c>
      <c r="D59" s="14">
        <v>27071446.66</v>
      </c>
      <c r="E59" s="14">
        <v>15405229.33</v>
      </c>
    </row>
    <row r="60" spans="1:5" x14ac:dyDescent="0.2">
      <c r="A60" s="12" t="s">
        <v>68</v>
      </c>
      <c r="B60" s="13">
        <v>54757149.210000008</v>
      </c>
      <c r="C60" s="14">
        <v>13258973.140000001</v>
      </c>
      <c r="D60" s="14">
        <v>26205730.260000002</v>
      </c>
      <c r="E60" s="14">
        <v>15292445.810000001</v>
      </c>
    </row>
    <row r="61" spans="1:5" x14ac:dyDescent="0.2">
      <c r="A61" s="12" t="s">
        <v>69</v>
      </c>
      <c r="B61" s="13">
        <v>64327803.469999999</v>
      </c>
      <c r="C61" s="14">
        <v>12931508.460000001</v>
      </c>
      <c r="D61" s="14">
        <v>28163707.809999999</v>
      </c>
      <c r="E61" s="14">
        <v>23232587.199999999</v>
      </c>
    </row>
    <row r="62" spans="1:5" x14ac:dyDescent="0.2">
      <c r="A62" s="12" t="s">
        <v>70</v>
      </c>
      <c r="B62" s="13">
        <v>60207826.030000001</v>
      </c>
      <c r="C62" s="14">
        <v>13045093.83</v>
      </c>
      <c r="D62" s="14">
        <v>29039067.82</v>
      </c>
      <c r="E62" s="14">
        <v>18123664.379999999</v>
      </c>
    </row>
    <row r="63" spans="1:5" x14ac:dyDescent="0.2">
      <c r="A63" s="12" t="s">
        <v>71</v>
      </c>
      <c r="B63" s="13">
        <v>66126755.649999999</v>
      </c>
      <c r="C63" s="14">
        <v>17789789.75</v>
      </c>
      <c r="D63" s="14">
        <v>28034548.109999999</v>
      </c>
      <c r="E63" s="14">
        <v>20302417.789999999</v>
      </c>
    </row>
    <row r="64" spans="1:5" x14ac:dyDescent="0.2">
      <c r="A64" s="12" t="s">
        <v>72</v>
      </c>
      <c r="B64" s="13">
        <v>61291030.719999999</v>
      </c>
      <c r="C64" s="14">
        <v>17017764.039999999</v>
      </c>
      <c r="D64" s="14">
        <v>24147485.73</v>
      </c>
      <c r="E64" s="14">
        <v>20125780.949999999</v>
      </c>
    </row>
    <row r="65" spans="1:5" x14ac:dyDescent="0.2">
      <c r="A65" s="12" t="s">
        <v>73</v>
      </c>
      <c r="B65" s="13">
        <v>71901537.010000005</v>
      </c>
      <c r="C65" s="14">
        <v>14929500.83</v>
      </c>
      <c r="D65" s="14">
        <v>29750230.629999999</v>
      </c>
      <c r="E65" s="14">
        <v>27221805.550000001</v>
      </c>
    </row>
    <row r="66" spans="1:5" x14ac:dyDescent="0.2">
      <c r="A66" s="12" t="s">
        <v>74</v>
      </c>
      <c r="B66" s="13">
        <v>72066861.939999998</v>
      </c>
      <c r="C66" s="14">
        <v>15846480.609999999</v>
      </c>
      <c r="D66" s="14">
        <v>34170924.649999999</v>
      </c>
      <c r="E66" s="14">
        <v>22049456.68</v>
      </c>
    </row>
    <row r="67" spans="1:5" x14ac:dyDescent="0.2">
      <c r="A67" s="12" t="s">
        <v>75</v>
      </c>
      <c r="B67" s="13">
        <v>73054349.539999992</v>
      </c>
      <c r="C67" s="14">
        <v>20116672.32</v>
      </c>
      <c r="D67" s="14">
        <v>30121425.09</v>
      </c>
      <c r="E67" s="14">
        <v>22816252.129999999</v>
      </c>
    </row>
    <row r="68" spans="1:5" x14ac:dyDescent="0.2">
      <c r="A68" s="12" t="s">
        <v>76</v>
      </c>
      <c r="B68" s="13">
        <v>78019059.359999999</v>
      </c>
      <c r="C68" s="14">
        <v>22385661.27</v>
      </c>
      <c r="D68" s="14">
        <v>30322611.620000001</v>
      </c>
      <c r="E68" s="14">
        <v>25310786.469999999</v>
      </c>
    </row>
    <row r="69" spans="1:5" x14ac:dyDescent="0.2">
      <c r="A69" s="12" t="s">
        <v>77</v>
      </c>
      <c r="B69" s="13">
        <v>83549035.409999996</v>
      </c>
      <c r="C69" s="14">
        <v>16569734.01</v>
      </c>
      <c r="D69" s="14">
        <v>32813589.039999999</v>
      </c>
      <c r="E69" s="14">
        <v>34165712.359999999</v>
      </c>
    </row>
    <row r="70" spans="1:5" x14ac:dyDescent="0.2">
      <c r="A70" s="12" t="s">
        <v>78</v>
      </c>
      <c r="B70" s="13">
        <v>74748868.230000004</v>
      </c>
      <c r="C70" s="14">
        <v>16628259.199999999</v>
      </c>
      <c r="D70" s="14">
        <v>31262226.370000001</v>
      </c>
      <c r="E70" s="14">
        <v>26858382.66</v>
      </c>
    </row>
    <row r="71" spans="1:5" x14ac:dyDescent="0.2">
      <c r="A71" s="12" t="s">
        <v>79</v>
      </c>
      <c r="B71" s="13">
        <v>78484983.680000007</v>
      </c>
      <c r="C71" s="14">
        <v>22446936.649999999</v>
      </c>
      <c r="D71" s="14">
        <v>29204538.850000001</v>
      </c>
      <c r="E71" s="14">
        <v>26833508.18</v>
      </c>
    </row>
    <row r="72" spans="1:5" x14ac:dyDescent="0.2">
      <c r="A72" s="12" t="s">
        <v>80</v>
      </c>
      <c r="B72" s="13">
        <v>81863415.200000003</v>
      </c>
      <c r="C72" s="14">
        <v>23533548.809999999</v>
      </c>
      <c r="D72" s="14">
        <v>28654143.719999999</v>
      </c>
      <c r="E72" s="14">
        <v>29675722.670000002</v>
      </c>
    </row>
    <row r="73" spans="1:5" x14ac:dyDescent="0.2">
      <c r="A73" s="12" t="s">
        <v>81</v>
      </c>
      <c r="B73" s="13">
        <v>91225440.650000006</v>
      </c>
      <c r="C73" s="14">
        <v>20239242.780000001</v>
      </c>
      <c r="D73" s="14">
        <v>33993002.909999996</v>
      </c>
      <c r="E73" s="14">
        <v>36993194.960000001</v>
      </c>
    </row>
    <row r="74" spans="1:5" x14ac:dyDescent="0.2">
      <c r="A74" s="12" t="s">
        <v>82</v>
      </c>
      <c r="B74" s="13">
        <v>100900109.41999999</v>
      </c>
      <c r="C74" s="14">
        <v>27822602.059999999</v>
      </c>
      <c r="D74" s="14">
        <v>36962715.460000001</v>
      </c>
      <c r="E74" s="14">
        <v>36114791.899999999</v>
      </c>
    </row>
    <row r="75" spans="1:5" x14ac:dyDescent="0.2">
      <c r="A75" s="12" t="s">
        <v>83</v>
      </c>
      <c r="B75" s="13">
        <v>111078557.15000001</v>
      </c>
      <c r="C75" s="14">
        <v>32954521.760000002</v>
      </c>
      <c r="D75" s="14">
        <v>39957051.189999998</v>
      </c>
      <c r="E75" s="14">
        <v>38166984.200000003</v>
      </c>
    </row>
    <row r="76" spans="1:5" x14ac:dyDescent="0.2">
      <c r="A76" s="12" t="s">
        <v>84</v>
      </c>
      <c r="B76" s="13">
        <v>129893075.47999999</v>
      </c>
      <c r="C76" s="14">
        <v>34579778.609999999</v>
      </c>
      <c r="D76" s="14">
        <v>47872821.469999999</v>
      </c>
      <c r="E76" s="14">
        <v>47440475.399999999</v>
      </c>
    </row>
    <row r="77" spans="1:5" x14ac:dyDescent="0.2">
      <c r="A77" s="12" t="s">
        <v>85</v>
      </c>
      <c r="B77" s="13">
        <v>119839069.08</v>
      </c>
      <c r="C77" s="14">
        <v>30212392.73</v>
      </c>
      <c r="D77" s="14">
        <v>40877188.850000001</v>
      </c>
      <c r="E77" s="14">
        <v>48749487.5</v>
      </c>
    </row>
    <row r="78" spans="1:5" x14ac:dyDescent="0.2">
      <c r="A78" s="12" t="s">
        <v>86</v>
      </c>
      <c r="B78" s="13">
        <v>96607853.539999992</v>
      </c>
      <c r="C78" s="14">
        <v>24720671.390000001</v>
      </c>
      <c r="D78" s="14">
        <v>33810367.979999997</v>
      </c>
      <c r="E78" s="14">
        <v>38076814.170000002</v>
      </c>
    </row>
    <row r="79" spans="1:5" x14ac:dyDescent="0.2">
      <c r="A79" s="12" t="s">
        <v>87</v>
      </c>
      <c r="B79" s="13">
        <v>98444266.530000001</v>
      </c>
      <c r="C79" s="14">
        <v>30080677.899999999</v>
      </c>
      <c r="D79" s="14">
        <v>29218446.859999999</v>
      </c>
      <c r="E79" s="14">
        <v>39145141.770000003</v>
      </c>
    </row>
    <row r="80" spans="1:5" x14ac:dyDescent="0.2">
      <c r="A80" s="12" t="s">
        <v>88</v>
      </c>
      <c r="B80" s="13">
        <v>101242382.06</v>
      </c>
      <c r="C80" s="14">
        <v>31240527.449999999</v>
      </c>
      <c r="D80" s="14">
        <v>28073091.32</v>
      </c>
      <c r="E80" s="14">
        <v>41928763.289999999</v>
      </c>
    </row>
    <row r="81" spans="1:5" x14ac:dyDescent="0.2">
      <c r="A81" s="12" t="s">
        <v>89</v>
      </c>
      <c r="B81" s="13">
        <v>103223487.48999999</v>
      </c>
      <c r="C81" s="14">
        <v>25868706.469999999</v>
      </c>
      <c r="D81" s="14">
        <v>33041003.440000001</v>
      </c>
      <c r="E81" s="14">
        <v>44313777.579999998</v>
      </c>
    </row>
    <row r="82" spans="1:5" x14ac:dyDescent="0.2">
      <c r="A82" s="12" t="s">
        <v>90</v>
      </c>
      <c r="B82" s="13">
        <v>97299691.340000004</v>
      </c>
      <c r="C82" s="14">
        <v>27531214.43</v>
      </c>
      <c r="D82" s="14">
        <v>33349370.219999999</v>
      </c>
      <c r="E82" s="14">
        <v>36419106.689999998</v>
      </c>
    </row>
    <row r="83" spans="1:5" x14ac:dyDescent="0.2">
      <c r="A83" s="12" t="s">
        <v>91</v>
      </c>
      <c r="B83" s="13">
        <v>110501423.05000001</v>
      </c>
      <c r="C83" s="14">
        <v>37303460.619999997</v>
      </c>
      <c r="D83" s="14">
        <v>33726233</v>
      </c>
      <c r="E83" s="14">
        <v>39471729.43</v>
      </c>
    </row>
    <row r="84" spans="1:5" x14ac:dyDescent="0.2">
      <c r="A84" s="12" t="s">
        <v>92</v>
      </c>
      <c r="B84" s="13">
        <v>112081810.84999999</v>
      </c>
      <c r="C84" s="14">
        <v>34638743.520000003</v>
      </c>
      <c r="D84" s="14">
        <v>33742792.619999997</v>
      </c>
      <c r="E84" s="14">
        <v>43700274.710000001</v>
      </c>
    </row>
    <row r="85" spans="1:5" x14ac:dyDescent="0.2">
      <c r="A85" s="12" t="s">
        <v>93</v>
      </c>
      <c r="B85" s="13">
        <v>118983939.11</v>
      </c>
      <c r="C85" s="14">
        <v>32142561.940000001</v>
      </c>
      <c r="D85" s="14">
        <v>41259770.700000003</v>
      </c>
      <c r="E85" s="14">
        <v>45581606.469999999</v>
      </c>
    </row>
    <row r="86" spans="1:5" x14ac:dyDescent="0.2">
      <c r="A86" s="12" t="s">
        <v>94</v>
      </c>
      <c r="B86" s="13">
        <v>121481972.68000001</v>
      </c>
      <c r="C86" s="14">
        <v>36119725.170000002</v>
      </c>
      <c r="D86" s="14">
        <v>43631693</v>
      </c>
      <c r="E86" s="14">
        <v>41730554.509999998</v>
      </c>
    </row>
    <row r="87" spans="1:5" x14ac:dyDescent="0.2">
      <c r="A87" s="12" t="s">
        <v>95</v>
      </c>
      <c r="B87" s="13">
        <v>142921165.72</v>
      </c>
      <c r="C87" s="14">
        <v>48762852.159999996</v>
      </c>
      <c r="D87" s="14">
        <v>46972532.109999999</v>
      </c>
      <c r="E87" s="14">
        <v>47185781.450000003</v>
      </c>
    </row>
    <row r="88" spans="1:5" x14ac:dyDescent="0.2">
      <c r="A88" s="12" t="s">
        <v>96</v>
      </c>
      <c r="B88" s="13">
        <v>157497346.59999999</v>
      </c>
      <c r="C88" s="14">
        <v>51119215.43</v>
      </c>
      <c r="D88" s="14">
        <v>56014750.939999998</v>
      </c>
      <c r="E88" s="14">
        <v>50363380.229999997</v>
      </c>
    </row>
    <row r="89" spans="1:5" x14ac:dyDescent="0.2">
      <c r="A89" s="12" t="s">
        <v>97</v>
      </c>
      <c r="B89" s="13">
        <v>164705052.53</v>
      </c>
      <c r="C89" s="14">
        <v>47848922.469999999</v>
      </c>
      <c r="D89" s="14">
        <v>62291669.340000004</v>
      </c>
      <c r="E89" s="14">
        <v>54564460.719999999</v>
      </c>
    </row>
    <row r="90" spans="1:5" x14ac:dyDescent="0.2">
      <c r="A90" s="12" t="s">
        <v>98</v>
      </c>
      <c r="B90" s="13">
        <v>177383354.56999999</v>
      </c>
      <c r="C90" s="14">
        <v>53108830.960000001</v>
      </c>
      <c r="D90" s="14">
        <v>66209810.909999996</v>
      </c>
      <c r="E90" s="14">
        <v>58064712.700000003</v>
      </c>
    </row>
    <row r="91" spans="1:5" x14ac:dyDescent="0.2">
      <c r="A91" s="12" t="s">
        <v>99</v>
      </c>
      <c r="B91" s="13">
        <v>214219789.92999989</v>
      </c>
      <c r="C91" s="14">
        <v>66286475.57</v>
      </c>
      <c r="D91" s="14">
        <v>79144002.349999994</v>
      </c>
      <c r="E91" s="14">
        <v>68789312.009999901</v>
      </c>
    </row>
    <row r="92" spans="1:5" x14ac:dyDescent="0.2">
      <c r="A92" s="12" t="s">
        <v>100</v>
      </c>
      <c r="B92" s="13">
        <v>233579487.68000013</v>
      </c>
      <c r="C92" s="14">
        <v>68285878.439999998</v>
      </c>
      <c r="D92" s="14">
        <v>87214532.299999997</v>
      </c>
      <c r="E92" s="14">
        <v>78079076.940000102</v>
      </c>
    </row>
    <row r="93" spans="1:5" x14ac:dyDescent="0.2">
      <c r="A93" s="12" t="s">
        <v>101</v>
      </c>
      <c r="B93" s="13">
        <v>228375095.63999999</v>
      </c>
      <c r="C93" s="14">
        <v>62473831.259999998</v>
      </c>
      <c r="D93" s="14">
        <v>84073262.680000007</v>
      </c>
      <c r="E93" s="14">
        <v>81828001.700000003</v>
      </c>
    </row>
    <row r="94" spans="1:5" x14ac:dyDescent="0.2">
      <c r="A94" s="12" t="s">
        <v>102</v>
      </c>
      <c r="B94" s="13">
        <v>200790708.97</v>
      </c>
      <c r="C94" s="14">
        <v>57309725.189999998</v>
      </c>
      <c r="D94" s="14">
        <v>67203637.519999996</v>
      </c>
      <c r="E94" s="14">
        <v>76277346.260000005</v>
      </c>
    </row>
    <row r="95" spans="1:5" x14ac:dyDescent="0.2">
      <c r="A95" s="12" t="s">
        <v>103</v>
      </c>
      <c r="B95" s="13">
        <v>202621254.41999999</v>
      </c>
      <c r="C95" s="14">
        <v>59217105.729999997</v>
      </c>
      <c r="D95" s="14">
        <v>62076163.560000002</v>
      </c>
      <c r="E95" s="14">
        <v>81327985.129999995</v>
      </c>
    </row>
    <row r="96" spans="1:5" x14ac:dyDescent="0.2">
      <c r="A96" s="12" t="s">
        <v>104</v>
      </c>
      <c r="B96" s="13">
        <v>174863705.22</v>
      </c>
      <c r="C96" s="14">
        <v>50347784.399999999</v>
      </c>
      <c r="D96" s="14">
        <v>48964343.689999998</v>
      </c>
      <c r="E96" s="14">
        <v>75551577.129999995</v>
      </c>
    </row>
    <row r="97" spans="1:5" x14ac:dyDescent="0.2">
      <c r="A97" s="12" t="s">
        <v>105</v>
      </c>
      <c r="B97" s="13">
        <v>170144488.80000001</v>
      </c>
      <c r="C97" s="14">
        <v>39033671.960000001</v>
      </c>
      <c r="D97" s="14">
        <v>50646387.270000003</v>
      </c>
      <c r="E97" s="14">
        <v>80464429.569999993</v>
      </c>
    </row>
    <row r="98" spans="1:5" x14ac:dyDescent="0.2">
      <c r="A98" s="12" t="s">
        <v>106</v>
      </c>
      <c r="B98" s="13">
        <v>160321494.22999999</v>
      </c>
      <c r="C98" s="14">
        <v>44837684.420000002</v>
      </c>
      <c r="D98" s="14">
        <v>50548626.909999996</v>
      </c>
      <c r="E98" s="14">
        <v>64935182.899999999</v>
      </c>
    </row>
    <row r="99" spans="1:5" x14ac:dyDescent="0.2">
      <c r="A99" s="12" t="s">
        <v>107</v>
      </c>
      <c r="B99" s="13">
        <v>180387593.62000009</v>
      </c>
      <c r="C99" s="14">
        <v>56835743.229999997</v>
      </c>
      <c r="D99" s="14">
        <v>54825149.280000001</v>
      </c>
      <c r="E99" s="14">
        <v>68726701.110000104</v>
      </c>
    </row>
    <row r="100" spans="1:5" x14ac:dyDescent="0.2">
      <c r="A100" s="12" t="s">
        <v>108</v>
      </c>
      <c r="B100" s="13">
        <v>178319307.90000001</v>
      </c>
      <c r="C100" s="14">
        <v>56716751.490000002</v>
      </c>
      <c r="D100" s="14">
        <v>53051661.490000002</v>
      </c>
      <c r="E100" s="14">
        <v>68550894.920000002</v>
      </c>
    </row>
    <row r="101" spans="1:5" x14ac:dyDescent="0.2">
      <c r="A101" s="12" t="s">
        <v>109</v>
      </c>
      <c r="B101" s="13">
        <v>173158866.18000001</v>
      </c>
      <c r="C101" s="14">
        <v>47072935.689999998</v>
      </c>
      <c r="D101" s="14">
        <v>56203057.420000002</v>
      </c>
      <c r="E101" s="14">
        <v>69882873.069999993</v>
      </c>
    </row>
    <row r="102" spans="1:5" x14ac:dyDescent="0.2">
      <c r="A102" s="12" t="s">
        <v>110</v>
      </c>
      <c r="B102" s="13">
        <v>192517906.5999999</v>
      </c>
      <c r="C102" s="14">
        <v>58395455.109999999</v>
      </c>
      <c r="D102" s="14">
        <v>63602549.240000002</v>
      </c>
      <c r="E102" s="14">
        <v>70519902.249999896</v>
      </c>
    </row>
    <row r="103" spans="1:5" x14ac:dyDescent="0.2">
      <c r="A103" s="12" t="s">
        <v>111</v>
      </c>
      <c r="B103" s="13">
        <v>214968192.00999999</v>
      </c>
      <c r="C103" s="14">
        <v>72644058.489999995</v>
      </c>
      <c r="D103" s="14">
        <v>65021964.670000002</v>
      </c>
      <c r="E103" s="14">
        <v>77302168.849999994</v>
      </c>
    </row>
    <row r="104" spans="1:5" x14ac:dyDescent="0.2">
      <c r="A104" s="12" t="s">
        <v>112</v>
      </c>
      <c r="B104" s="13">
        <v>214583946.04000002</v>
      </c>
      <c r="C104" s="14">
        <v>69859874.620000005</v>
      </c>
      <c r="D104" s="14">
        <v>71691781.620000005</v>
      </c>
      <c r="E104" s="14">
        <v>73032289.799999997</v>
      </c>
    </row>
    <row r="105" spans="1:5" x14ac:dyDescent="0.2">
      <c r="A105" s="12" t="s">
        <v>113</v>
      </c>
      <c r="B105" s="13">
        <v>225273706.12</v>
      </c>
      <c r="C105" s="14">
        <v>70051653.920000002</v>
      </c>
      <c r="D105" s="14">
        <v>73935410.510000005</v>
      </c>
      <c r="E105" s="14">
        <v>81286641.689999998</v>
      </c>
    </row>
    <row r="106" spans="1:5" x14ac:dyDescent="0.2">
      <c r="A106" s="12" t="s">
        <v>114</v>
      </c>
      <c r="B106" s="13">
        <v>224372756.51000008</v>
      </c>
      <c r="C106" s="14">
        <v>71324598.629999995</v>
      </c>
      <c r="D106" s="14">
        <v>77034986.230000094</v>
      </c>
      <c r="E106" s="14">
        <v>76013171.650000006</v>
      </c>
    </row>
    <row r="107" spans="1:5" x14ac:dyDescent="0.2">
      <c r="A107" s="12" t="s">
        <v>115</v>
      </c>
      <c r="B107" s="13">
        <v>184548786.70000011</v>
      </c>
      <c r="C107" s="14">
        <v>65720837.270000003</v>
      </c>
      <c r="D107" s="14">
        <v>60125767.859999999</v>
      </c>
      <c r="E107" s="14">
        <v>58702181.570000097</v>
      </c>
    </row>
    <row r="108" spans="1:5" x14ac:dyDescent="0.2">
      <c r="A108" s="12" t="s">
        <v>116</v>
      </c>
      <c r="B108" s="13">
        <v>162361828.50999999</v>
      </c>
      <c r="C108" s="14">
        <v>58152772.469999999</v>
      </c>
      <c r="D108" s="14">
        <v>49219849.719999999</v>
      </c>
      <c r="E108" s="14">
        <v>54989206.32</v>
      </c>
    </row>
    <row r="109" spans="1:5" x14ac:dyDescent="0.2">
      <c r="A109" s="12" t="s">
        <v>117</v>
      </c>
      <c r="B109" s="13">
        <v>156147260.87</v>
      </c>
      <c r="C109" s="14">
        <v>44135739.539999999</v>
      </c>
      <c r="D109" s="14">
        <v>50287068.219999999</v>
      </c>
      <c r="E109" s="14">
        <v>61724453.109999999</v>
      </c>
    </row>
    <row r="110" spans="1:5" x14ac:dyDescent="0.2">
      <c r="A110" s="12" t="s">
        <v>118</v>
      </c>
      <c r="B110" s="13">
        <v>163298460.98999989</v>
      </c>
      <c r="C110" s="14">
        <v>48502231.590000004</v>
      </c>
      <c r="D110" s="14">
        <v>56963715.670000002</v>
      </c>
      <c r="E110" s="14">
        <v>57832513.7299999</v>
      </c>
    </row>
    <row r="111" spans="1:5" x14ac:dyDescent="0.2">
      <c r="A111" s="12" t="s">
        <v>119</v>
      </c>
      <c r="B111" s="13">
        <v>175061599.87</v>
      </c>
      <c r="C111" s="14">
        <v>61387142.780000001</v>
      </c>
      <c r="D111" s="14">
        <v>56924609.490000002</v>
      </c>
      <c r="E111" s="14">
        <v>56749847.600000001</v>
      </c>
    </row>
    <row r="112" spans="1:5" x14ac:dyDescent="0.2">
      <c r="A112" s="12" t="s">
        <v>120</v>
      </c>
      <c r="B112" s="13">
        <v>169047679.38000008</v>
      </c>
      <c r="C112" s="14">
        <v>59028898.030000001</v>
      </c>
      <c r="D112" s="14">
        <v>56146569.8400001</v>
      </c>
      <c r="E112" s="14">
        <v>53872211.509999998</v>
      </c>
    </row>
    <row r="113" spans="1:5" x14ac:dyDescent="0.2">
      <c r="A113" s="12" t="s">
        <v>121</v>
      </c>
      <c r="B113" s="13">
        <v>154379069.33000001</v>
      </c>
      <c r="C113" s="14">
        <v>47537712.240000002</v>
      </c>
      <c r="D113" s="14">
        <v>55228398.090000004</v>
      </c>
      <c r="E113" s="14">
        <v>51612959</v>
      </c>
    </row>
    <row r="114" spans="1:5" x14ac:dyDescent="0.2">
      <c r="A114" s="12" t="s">
        <v>122</v>
      </c>
      <c r="B114" s="13">
        <v>149166311.88999999</v>
      </c>
      <c r="C114" s="14">
        <v>48768398.590000004</v>
      </c>
      <c r="D114" s="14">
        <v>52255154.390000001</v>
      </c>
      <c r="E114" s="14">
        <v>48142758.909999996</v>
      </c>
    </row>
    <row r="115" spans="1:5" x14ac:dyDescent="0.2">
      <c r="A115" s="12" t="s">
        <v>123</v>
      </c>
      <c r="B115" s="13">
        <v>157791818.34999999</v>
      </c>
      <c r="C115" s="14">
        <v>56064637.219999999</v>
      </c>
      <c r="D115" s="14">
        <v>51644898.25</v>
      </c>
      <c r="E115" s="14">
        <v>50082282.880000003</v>
      </c>
    </row>
    <row r="116" spans="1:5" x14ac:dyDescent="0.2">
      <c r="A116" s="12" t="s">
        <v>124</v>
      </c>
      <c r="B116" s="13">
        <v>147144774.72</v>
      </c>
      <c r="C116" s="14">
        <v>51363719.670000002</v>
      </c>
      <c r="D116" s="14">
        <v>44988516.240000002</v>
      </c>
      <c r="E116" s="14">
        <v>50792538.810000002</v>
      </c>
    </row>
    <row r="117" spans="1:5" x14ac:dyDescent="0.2">
      <c r="A117" s="12" t="s">
        <v>125</v>
      </c>
      <c r="B117" s="13">
        <v>158910524.30000001</v>
      </c>
      <c r="C117" s="14">
        <v>53129883.020000003</v>
      </c>
      <c r="D117" s="14">
        <v>50998210.890000001</v>
      </c>
      <c r="E117" s="14">
        <v>54782430.390000001</v>
      </c>
    </row>
    <row r="118" spans="1:5" x14ac:dyDescent="0.2">
      <c r="A118" s="12" t="s">
        <v>126</v>
      </c>
      <c r="B118" s="13">
        <v>168907312.58999991</v>
      </c>
      <c r="C118" s="14">
        <v>54194010.469999902</v>
      </c>
      <c r="D118" s="14">
        <v>52567407.240000002</v>
      </c>
      <c r="E118" s="14">
        <v>62145894.880000003</v>
      </c>
    </row>
    <row r="119" spans="1:5" x14ac:dyDescent="0.2">
      <c r="A119" s="12" t="s">
        <v>127</v>
      </c>
      <c r="B119" s="13">
        <v>190244089.44</v>
      </c>
      <c r="C119" s="14">
        <v>63641332.189999998</v>
      </c>
      <c r="D119" s="14">
        <v>60401346.789999999</v>
      </c>
      <c r="E119" s="14">
        <v>66201410.460000001</v>
      </c>
    </row>
    <row r="120" spans="1:5" x14ac:dyDescent="0.2">
      <c r="A120" s="12" t="s">
        <v>128</v>
      </c>
      <c r="B120" s="13">
        <v>207439847.81999999</v>
      </c>
      <c r="C120" s="14">
        <v>82891166.969999999</v>
      </c>
      <c r="D120" s="14">
        <v>57537416.990000002</v>
      </c>
      <c r="E120" s="14">
        <v>67011263.859999999</v>
      </c>
    </row>
    <row r="121" spans="1:5" x14ac:dyDescent="0.2">
      <c r="A121" s="12" t="s">
        <v>129</v>
      </c>
      <c r="B121" s="13">
        <v>254002358.21999991</v>
      </c>
      <c r="C121" s="14">
        <v>89160900.420000002</v>
      </c>
      <c r="D121" s="14">
        <v>79364506.039999902</v>
      </c>
      <c r="E121" s="14">
        <v>85476951.760000005</v>
      </c>
    </row>
    <row r="122" spans="1:5" x14ac:dyDescent="0.2">
      <c r="A122" s="12" t="s">
        <v>130</v>
      </c>
      <c r="B122" s="13">
        <v>272621745.01999998</v>
      </c>
      <c r="C122" s="14">
        <v>99824165.099999905</v>
      </c>
      <c r="D122" s="14">
        <v>88290284.310000002</v>
      </c>
      <c r="E122" s="14">
        <v>84507295.610000104</v>
      </c>
    </row>
    <row r="123" spans="1:5" x14ac:dyDescent="0.2">
      <c r="A123" s="12" t="s">
        <v>131</v>
      </c>
      <c r="B123" s="13">
        <v>302948791.68000007</v>
      </c>
      <c r="C123" s="14">
        <v>111643962.81</v>
      </c>
      <c r="D123" s="14">
        <v>98274462.0200001</v>
      </c>
      <c r="E123" s="14">
        <v>93030366.849999994</v>
      </c>
    </row>
    <row r="124" spans="1:5" x14ac:dyDescent="0.2">
      <c r="A124" s="12" t="s">
        <v>132</v>
      </c>
      <c r="B124" s="13">
        <v>330984658.31999999</v>
      </c>
      <c r="C124" s="14">
        <v>119608548.15000001</v>
      </c>
      <c r="D124" s="14">
        <v>101975880.95999999</v>
      </c>
      <c r="E124" s="14">
        <v>109400229.20999999</v>
      </c>
    </row>
    <row r="125" spans="1:5" x14ac:dyDescent="0.2">
      <c r="A125" s="12" t="s">
        <v>133</v>
      </c>
      <c r="B125" s="13">
        <v>306764673.94999999</v>
      </c>
      <c r="C125" s="14">
        <v>101288168.70999999</v>
      </c>
      <c r="D125" s="14">
        <v>91910830.349999994</v>
      </c>
      <c r="E125" s="14">
        <v>113565674.89</v>
      </c>
    </row>
    <row r="126" spans="1:5" x14ac:dyDescent="0.2">
      <c r="A126" s="12" t="s">
        <v>134</v>
      </c>
      <c r="B126" s="13">
        <v>304818653.81</v>
      </c>
      <c r="C126" s="14">
        <v>103404250.26000001</v>
      </c>
      <c r="D126" s="14">
        <v>84383869</v>
      </c>
      <c r="E126" s="14">
        <v>117030534.55</v>
      </c>
    </row>
    <row r="127" spans="1:5" x14ac:dyDescent="0.2">
      <c r="A127" s="12" t="s">
        <v>135</v>
      </c>
      <c r="B127" s="13">
        <v>306904176.75999999</v>
      </c>
      <c r="C127" s="14">
        <v>103361332.91</v>
      </c>
      <c r="D127" s="14">
        <v>90690524.109999999</v>
      </c>
      <c r="E127" s="14">
        <v>112852319.73999999</v>
      </c>
    </row>
    <row r="128" spans="1:5" x14ac:dyDescent="0.2">
      <c r="A128" s="12" t="s">
        <v>136</v>
      </c>
      <c r="B128" s="13">
        <v>291551821.63</v>
      </c>
      <c r="C128" s="14">
        <v>88127841.5</v>
      </c>
      <c r="D128" s="14">
        <v>82529142.099999994</v>
      </c>
      <c r="E128" s="14">
        <v>120894838.03</v>
      </c>
    </row>
    <row r="129" spans="1:5" x14ac:dyDescent="0.2">
      <c r="A129" s="12" t="s">
        <v>137</v>
      </c>
      <c r="B129" s="13">
        <v>266508671.12</v>
      </c>
      <c r="C129" s="14">
        <v>81913785.609999999</v>
      </c>
      <c r="D129" s="14">
        <v>81380688.060000002</v>
      </c>
      <c r="E129" s="14">
        <v>103214197.45</v>
      </c>
    </row>
    <row r="130" spans="1:5" x14ac:dyDescent="0.2">
      <c r="A130" s="12" t="s">
        <v>138</v>
      </c>
      <c r="B130" s="13">
        <v>238771821.32000011</v>
      </c>
      <c r="C130" s="14">
        <v>79317845.590000093</v>
      </c>
      <c r="D130" s="14">
        <v>75661495.930000007</v>
      </c>
      <c r="E130" s="14">
        <v>83792479.799999997</v>
      </c>
    </row>
    <row r="131" spans="1:5" x14ac:dyDescent="0.2">
      <c r="A131" s="12" t="s">
        <v>139</v>
      </c>
      <c r="B131" s="13">
        <v>249049661.67999989</v>
      </c>
      <c r="C131" s="14">
        <v>79479350.129999906</v>
      </c>
      <c r="D131" s="14">
        <v>83584205</v>
      </c>
      <c r="E131" s="14">
        <v>85986106.549999997</v>
      </c>
    </row>
    <row r="132" spans="1:5" x14ac:dyDescent="0.2">
      <c r="A132" s="12" t="s">
        <v>140</v>
      </c>
      <c r="B132" s="13">
        <v>247174416.63</v>
      </c>
      <c r="C132" s="14">
        <v>79454639.450000003</v>
      </c>
      <c r="D132" s="14">
        <v>79207065.700000003</v>
      </c>
      <c r="E132" s="14">
        <v>88512711.480000004</v>
      </c>
    </row>
    <row r="133" spans="1:5" x14ac:dyDescent="0.2">
      <c r="A133" s="12" t="s">
        <v>141</v>
      </c>
      <c r="B133" s="13">
        <v>208032963.88</v>
      </c>
      <c r="C133" s="14">
        <v>62063014.439999998</v>
      </c>
      <c r="D133" s="14">
        <v>69795948.909999996</v>
      </c>
      <c r="E133" s="14">
        <v>76174000.530000001</v>
      </c>
    </row>
    <row r="134" spans="1:5" x14ac:dyDescent="0.2">
      <c r="A134" s="12" t="s">
        <v>142</v>
      </c>
      <c r="B134" s="13">
        <v>234025496.69999981</v>
      </c>
      <c r="C134" s="14">
        <v>66498775.880000003</v>
      </c>
      <c r="D134" s="14">
        <v>76340606.569999903</v>
      </c>
      <c r="E134" s="14">
        <v>91186114.249999896</v>
      </c>
    </row>
    <row r="135" spans="1:5" x14ac:dyDescent="0.2">
      <c r="A135" s="12" t="s">
        <v>143</v>
      </c>
      <c r="B135" s="13">
        <v>247625817.75</v>
      </c>
      <c r="C135" s="14">
        <v>80313311.839999899</v>
      </c>
      <c r="D135" s="14">
        <v>79701938.710000098</v>
      </c>
      <c r="E135" s="14">
        <v>87610567.200000003</v>
      </c>
    </row>
    <row r="136" spans="1:5" x14ac:dyDescent="0.2">
      <c r="A136" s="12" t="s">
        <v>144</v>
      </c>
      <c r="B136" s="13">
        <v>235157512.8900001</v>
      </c>
      <c r="C136" s="14">
        <v>72126582.400000095</v>
      </c>
      <c r="D136" s="14">
        <v>69949535.700000003</v>
      </c>
      <c r="E136" s="14">
        <v>93081394.790000007</v>
      </c>
    </row>
    <row r="137" spans="1:5" x14ac:dyDescent="0.2">
      <c r="A137" s="12" t="s">
        <v>145</v>
      </c>
      <c r="B137" s="13">
        <v>220446182.21000004</v>
      </c>
      <c r="C137" s="14">
        <v>65595617.299999997</v>
      </c>
      <c r="D137" s="14">
        <v>71916083.680000007</v>
      </c>
      <c r="E137" s="14">
        <v>82934481.230000004</v>
      </c>
    </row>
    <row r="138" spans="1:5" x14ac:dyDescent="0.2">
      <c r="A138" s="12" t="s">
        <v>146</v>
      </c>
      <c r="B138" s="13">
        <v>261221527.95999992</v>
      </c>
      <c r="C138" s="14">
        <v>64309277.609999999</v>
      </c>
      <c r="D138" s="14">
        <v>120327055.04000001</v>
      </c>
      <c r="E138" s="14">
        <v>76585195.309999898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7BB288-689B-48F1-A79A-3DF71660139C}">
  <sheetPr>
    <tabColor rgb="FFFFE696"/>
  </sheetPr>
  <dimension ref="A1:E35"/>
  <sheetViews>
    <sheetView workbookViewId="0">
      <pane ySplit="1" topLeftCell="A2" activePane="bottomLeft" state="frozen"/>
      <selection pane="bottomLeft"/>
    </sheetView>
  </sheetViews>
  <sheetFormatPr defaultRowHeight="16.5" x14ac:dyDescent="0.2"/>
  <cols>
    <col min="1" max="1" width="20.7109375" style="16" customWidth="1"/>
    <col min="2" max="3" width="20.7109375" style="17" customWidth="1"/>
    <col min="4" max="5" width="20.7109375" style="18" customWidth="1"/>
    <col min="6" max="16384" width="9.140625" style="16"/>
  </cols>
  <sheetData>
    <row r="1" spans="1:5" s="11" customFormat="1" ht="12" x14ac:dyDescent="0.2">
      <c r="A1" s="9" t="s">
        <v>147</v>
      </c>
      <c r="B1" s="9" t="s">
        <v>6</v>
      </c>
      <c r="C1" s="9" t="s">
        <v>7</v>
      </c>
      <c r="D1" s="10" t="s">
        <v>8</v>
      </c>
      <c r="E1" s="10" t="s">
        <v>9</v>
      </c>
    </row>
    <row r="2" spans="1:5" s="15" customFormat="1" x14ac:dyDescent="0.2">
      <c r="A2" s="12">
        <v>1991</v>
      </c>
      <c r="B2" s="13">
        <v>102220316.18000001</v>
      </c>
      <c r="C2" s="14">
        <v>29351323.969999999</v>
      </c>
      <c r="D2" s="14">
        <v>38442622.609999999</v>
      </c>
      <c r="E2" s="14">
        <v>34426369.600000001</v>
      </c>
    </row>
    <row r="3" spans="1:5" s="15" customFormat="1" x14ac:dyDescent="0.2">
      <c r="A3" s="12">
        <v>1992</v>
      </c>
      <c r="B3" s="13">
        <v>146377194.69</v>
      </c>
      <c r="C3" s="14">
        <v>42789097.109999999</v>
      </c>
      <c r="D3" s="14">
        <v>53638527.769999996</v>
      </c>
      <c r="E3" s="14">
        <v>49949569.810000017</v>
      </c>
    </row>
    <row r="4" spans="1:5" s="15" customFormat="1" x14ac:dyDescent="0.2">
      <c r="A4" s="12">
        <v>1993</v>
      </c>
      <c r="B4" s="13">
        <v>174838891.81</v>
      </c>
      <c r="C4" s="14">
        <v>54596406.230000004</v>
      </c>
      <c r="D4" s="14">
        <v>67871997.090000004</v>
      </c>
      <c r="E4" s="14">
        <v>52370488.489999995</v>
      </c>
    </row>
    <row r="5" spans="1:5" s="15" customFormat="1" x14ac:dyDescent="0.2">
      <c r="A5" s="12">
        <v>1994</v>
      </c>
      <c r="B5" s="13">
        <v>220215820.53999999</v>
      </c>
      <c r="C5" s="14">
        <v>69917628.680000007</v>
      </c>
      <c r="D5" s="14">
        <v>81153582.159999996</v>
      </c>
      <c r="E5" s="14">
        <v>69144609.699999988</v>
      </c>
    </row>
    <row r="6" spans="1:5" s="15" customFormat="1" x14ac:dyDescent="0.2">
      <c r="A6" s="12">
        <v>1995</v>
      </c>
      <c r="B6" s="13">
        <v>189437667.61000001</v>
      </c>
      <c r="C6" s="14">
        <v>52317049.649999999</v>
      </c>
      <c r="D6" s="14">
        <v>79829514.480000004</v>
      </c>
      <c r="E6" s="14">
        <v>57291103.480000004</v>
      </c>
    </row>
    <row r="7" spans="1:5" s="15" customFormat="1" x14ac:dyDescent="0.2">
      <c r="A7" s="12">
        <v>1996</v>
      </c>
      <c r="B7" s="13">
        <v>166301614.84</v>
      </c>
      <c r="C7" s="14">
        <v>40705165.539999999</v>
      </c>
      <c r="D7" s="14">
        <v>73925373.099999994</v>
      </c>
      <c r="E7" s="14">
        <v>51671076.20000001</v>
      </c>
    </row>
    <row r="8" spans="1:5" s="15" customFormat="1" x14ac:dyDescent="0.2">
      <c r="A8" s="12">
        <v>1997</v>
      </c>
      <c r="B8" s="13">
        <v>156699123.31999999</v>
      </c>
      <c r="C8" s="14">
        <v>38908767.739999995</v>
      </c>
      <c r="D8" s="14">
        <v>67281212.120000005</v>
      </c>
      <c r="E8" s="14">
        <v>50509143.459999993</v>
      </c>
    </row>
    <row r="9" spans="1:5" s="15" customFormat="1" x14ac:dyDescent="0.2">
      <c r="A9" s="12">
        <v>1998</v>
      </c>
      <c r="B9" s="13">
        <v>165990401.79999998</v>
      </c>
      <c r="C9" s="14">
        <v>37172117.179999992</v>
      </c>
      <c r="D9" s="14">
        <v>68162739.549999997</v>
      </c>
      <c r="E9" s="14">
        <v>60655545.07</v>
      </c>
    </row>
    <row r="10" spans="1:5" s="15" customFormat="1" x14ac:dyDescent="0.2">
      <c r="A10" s="12">
        <v>1999</v>
      </c>
      <c r="B10" s="13">
        <v>198472403.03</v>
      </c>
      <c r="C10" s="14">
        <v>43205195.210000008</v>
      </c>
      <c r="D10" s="14">
        <v>86595868.530000001</v>
      </c>
      <c r="E10" s="14">
        <v>68671339.289999992</v>
      </c>
    </row>
    <row r="11" spans="1:5" s="15" customFormat="1" x14ac:dyDescent="0.2">
      <c r="A11" s="12">
        <v>2000</v>
      </c>
      <c r="B11" s="13">
        <v>207935820.81</v>
      </c>
      <c r="C11" s="14">
        <v>44603038.230000004</v>
      </c>
      <c r="D11" s="14">
        <v>91852821.699999988</v>
      </c>
      <c r="E11" s="14">
        <v>71479960.879999995</v>
      </c>
    </row>
    <row r="12" spans="1:5" s="15" customFormat="1" x14ac:dyDescent="0.2">
      <c r="A12" s="12">
        <v>2001</v>
      </c>
      <c r="B12" s="13">
        <v>185176334.78999999</v>
      </c>
      <c r="C12" s="14">
        <v>38158348.199999988</v>
      </c>
      <c r="D12" s="14">
        <v>86783415.570000008</v>
      </c>
      <c r="E12" s="14">
        <v>60234571.019999996</v>
      </c>
    </row>
    <row r="13" spans="1:5" s="15" customFormat="1" x14ac:dyDescent="0.2">
      <c r="A13" s="12">
        <v>2002</v>
      </c>
      <c r="B13" s="13">
        <v>213873520.09999999</v>
      </c>
      <c r="C13" s="14">
        <v>45876673.329999998</v>
      </c>
      <c r="D13" s="14">
        <v>98317129.420000002</v>
      </c>
      <c r="E13" s="14">
        <v>69679717.349999994</v>
      </c>
    </row>
    <row r="14" spans="1:5" s="15" customFormat="1" x14ac:dyDescent="0.2">
      <c r="A14" s="12">
        <v>2003</v>
      </c>
      <c r="B14" s="13">
        <v>207772802.92000002</v>
      </c>
      <c r="C14" s="14">
        <v>48439268.68</v>
      </c>
      <c r="D14" s="14">
        <v>98868452.280000001</v>
      </c>
      <c r="E14" s="14">
        <v>60465081.959999993</v>
      </c>
    </row>
    <row r="15" spans="1:5" s="15" customFormat="1" x14ac:dyDescent="0.2">
      <c r="A15" s="12">
        <v>2004</v>
      </c>
      <c r="B15" s="13">
        <v>221463404.38</v>
      </c>
      <c r="C15" s="14">
        <v>46963508.960000001</v>
      </c>
      <c r="D15" s="14">
        <v>105823513.84</v>
      </c>
      <c r="E15" s="14">
        <v>68676381.579999998</v>
      </c>
    </row>
    <row r="16" spans="1:5" s="15" customFormat="1" x14ac:dyDescent="0.2">
      <c r="A16" s="12">
        <v>2005</v>
      </c>
      <c r="B16" s="13">
        <v>231984543.09000003</v>
      </c>
      <c r="C16" s="14">
        <v>52186770.580000006</v>
      </c>
      <c r="D16" s="14">
        <v>108919122.09</v>
      </c>
      <c r="E16" s="14">
        <v>70878650.420000002</v>
      </c>
    </row>
    <row r="17" spans="1:5" s="15" customFormat="1" x14ac:dyDescent="0.2">
      <c r="A17" s="12">
        <v>2006</v>
      </c>
      <c r="B17" s="13">
        <v>259527149.40999997</v>
      </c>
      <c r="C17" s="14">
        <v>62782148.449999996</v>
      </c>
      <c r="D17" s="14">
        <v>110971332.28999999</v>
      </c>
      <c r="E17" s="14">
        <v>85773668.670000002</v>
      </c>
    </row>
    <row r="18" spans="1:5" s="15" customFormat="1" x14ac:dyDescent="0.2">
      <c r="A18" s="12">
        <v>2007</v>
      </c>
      <c r="B18" s="13">
        <v>306689306.25</v>
      </c>
      <c r="C18" s="14">
        <v>74918548.210000008</v>
      </c>
      <c r="D18" s="14">
        <v>127428550.40000001</v>
      </c>
      <c r="E18" s="14">
        <v>104342207.64</v>
      </c>
    </row>
    <row r="19" spans="1:5" s="15" customFormat="1" x14ac:dyDescent="0.2">
      <c r="A19" s="12">
        <v>2008</v>
      </c>
      <c r="B19" s="13">
        <v>326322707.75999999</v>
      </c>
      <c r="C19" s="14">
        <v>82847987.439999998</v>
      </c>
      <c r="D19" s="14">
        <v>123113911.84999999</v>
      </c>
      <c r="E19" s="14">
        <v>120360808.47</v>
      </c>
    </row>
    <row r="20" spans="1:5" s="15" customFormat="1" x14ac:dyDescent="0.2">
      <c r="A20" s="12">
        <v>2009</v>
      </c>
      <c r="B20" s="13">
        <v>461710811.13</v>
      </c>
      <c r="C20" s="14">
        <v>125569295.16000001</v>
      </c>
      <c r="D20" s="14">
        <v>165669776.97</v>
      </c>
      <c r="E20" s="14">
        <v>170471739</v>
      </c>
    </row>
    <row r="21" spans="1:5" s="15" customFormat="1" x14ac:dyDescent="0.2">
      <c r="A21" s="12">
        <v>2010</v>
      </c>
      <c r="B21" s="13">
        <v>399517989.62</v>
      </c>
      <c r="C21" s="14">
        <v>111910583.20999999</v>
      </c>
      <c r="D21" s="14">
        <v>124142909.59999999</v>
      </c>
      <c r="E21" s="14">
        <v>163464496.81</v>
      </c>
    </row>
    <row r="22" spans="1:5" s="15" customFormat="1" x14ac:dyDescent="0.2">
      <c r="A22" s="12">
        <v>2011</v>
      </c>
      <c r="B22" s="13">
        <v>438866864.35000002</v>
      </c>
      <c r="C22" s="14">
        <v>131615980.50999999</v>
      </c>
      <c r="D22" s="14">
        <v>142078166.54000002</v>
      </c>
      <c r="E22" s="14">
        <v>165172717.30000001</v>
      </c>
    </row>
    <row r="23" spans="1:5" s="15" customFormat="1" x14ac:dyDescent="0.2">
      <c r="A23" s="12">
        <v>2012</v>
      </c>
      <c r="B23" s="13">
        <v>586605537.52999997</v>
      </c>
      <c r="C23" s="14">
        <v>183850715.22999999</v>
      </c>
      <c r="D23" s="14">
        <v>208910645.39000002</v>
      </c>
      <c r="E23" s="14">
        <v>193844176.91</v>
      </c>
    </row>
    <row r="24" spans="1:5" s="15" customFormat="1" x14ac:dyDescent="0.2">
      <c r="A24" s="12">
        <v>2013</v>
      </c>
      <c r="B24" s="13">
        <v>853557727.82000005</v>
      </c>
      <c r="C24" s="14">
        <v>250155016.22999999</v>
      </c>
      <c r="D24" s="14">
        <v>316641608.24000001</v>
      </c>
      <c r="E24" s="14">
        <v>286761103.35000002</v>
      </c>
    </row>
    <row r="25" spans="1:5" s="15" customFormat="1" x14ac:dyDescent="0.2">
      <c r="A25" s="12">
        <v>2014</v>
      </c>
      <c r="B25" s="13">
        <v>748420157.40999997</v>
      </c>
      <c r="C25" s="14">
        <v>205908287.28</v>
      </c>
      <c r="D25" s="14">
        <v>228890532.03999999</v>
      </c>
      <c r="E25" s="14">
        <v>313621338.08999997</v>
      </c>
    </row>
    <row r="26" spans="1:5" s="15" customFormat="1" x14ac:dyDescent="0.2">
      <c r="A26" s="12">
        <v>2015</v>
      </c>
      <c r="B26" s="13">
        <v>692187261.93000019</v>
      </c>
      <c r="C26" s="14">
        <v>205463114.83000001</v>
      </c>
      <c r="D26" s="14">
        <v>214628495.10000002</v>
      </c>
      <c r="E26" s="14">
        <v>272095652.00000012</v>
      </c>
    </row>
    <row r="27" spans="1:5" s="15" customFormat="1" x14ac:dyDescent="0.2">
      <c r="A27" s="12">
        <v>2016</v>
      </c>
      <c r="B27" s="13">
        <v>847343750.76999998</v>
      </c>
      <c r="C27" s="14">
        <v>270951042.13999999</v>
      </c>
      <c r="D27" s="14">
        <v>274251706.04000002</v>
      </c>
      <c r="E27" s="14">
        <v>302141002.58999991</v>
      </c>
    </row>
    <row r="28" spans="1:5" s="15" customFormat="1" x14ac:dyDescent="0.2">
      <c r="A28" s="12">
        <v>2017</v>
      </c>
      <c r="B28" s="13">
        <v>727430632.59000015</v>
      </c>
      <c r="C28" s="14">
        <v>239333947.91</v>
      </c>
      <c r="D28" s="14">
        <v>236667672.03000009</v>
      </c>
      <c r="E28" s="14">
        <v>251429012.6500001</v>
      </c>
    </row>
    <row r="29" spans="1:5" s="15" customFormat="1" x14ac:dyDescent="0.2">
      <c r="A29" s="12">
        <v>2018</v>
      </c>
      <c r="B29" s="13">
        <v>661786809.57000005</v>
      </c>
      <c r="C29" s="14">
        <v>216455984.64000002</v>
      </c>
      <c r="D29" s="14">
        <v>225263293.09000009</v>
      </c>
      <c r="E29" s="14">
        <v>220067531.83999988</v>
      </c>
    </row>
    <row r="30" spans="1:5" s="15" customFormat="1" x14ac:dyDescent="0.2">
      <c r="A30" s="12">
        <v>2019</v>
      </c>
      <c r="B30" s="13">
        <v>613013429.25999999</v>
      </c>
      <c r="C30" s="14">
        <v>209326638.50000003</v>
      </c>
      <c r="D30" s="14">
        <v>199886779.76999998</v>
      </c>
      <c r="E30" s="14">
        <v>203800010.99000001</v>
      </c>
    </row>
    <row r="31" spans="1:5" s="15" customFormat="1" x14ac:dyDescent="0.2">
      <c r="A31" s="12">
        <v>2020</v>
      </c>
      <c r="B31" s="13">
        <v>820593608.06999969</v>
      </c>
      <c r="C31" s="14">
        <v>289887410.04999989</v>
      </c>
      <c r="D31" s="14">
        <v>249870677.05999991</v>
      </c>
      <c r="E31" s="14">
        <v>280835520.95999998</v>
      </c>
    </row>
    <row r="32" spans="1:5" s="15" customFormat="1" x14ac:dyDescent="0.2">
      <c r="A32" s="12">
        <v>2021</v>
      </c>
      <c r="B32" s="13">
        <v>1213319868.9700003</v>
      </c>
      <c r="C32" s="14">
        <v>432364844.76999992</v>
      </c>
      <c r="D32" s="14">
        <v>380451457.6400001</v>
      </c>
      <c r="E32" s="14">
        <v>400503566.56000006</v>
      </c>
    </row>
    <row r="33" spans="1:5" s="15" customFormat="1" x14ac:dyDescent="0.2">
      <c r="A33" s="12">
        <v>2022</v>
      </c>
      <c r="B33" s="13">
        <v>1169783323.3199999</v>
      </c>
      <c r="C33" s="14">
        <v>376807210.28000003</v>
      </c>
      <c r="D33" s="14">
        <v>338984223.26999998</v>
      </c>
      <c r="E33" s="14">
        <v>453991889.76999998</v>
      </c>
    </row>
    <row r="34" spans="1:5" s="15" customFormat="1" x14ac:dyDescent="0.2">
      <c r="A34" s="12">
        <v>2023</v>
      </c>
      <c r="B34" s="13">
        <v>943028863.50999999</v>
      </c>
      <c r="C34" s="14">
        <v>300314849.61000001</v>
      </c>
      <c r="D34" s="14">
        <v>308248715.53999996</v>
      </c>
      <c r="E34" s="14">
        <v>334465298.36000001</v>
      </c>
    </row>
    <row r="35" spans="1:5" s="15" customFormat="1" x14ac:dyDescent="0.2">
      <c r="A35" s="12">
        <v>2024</v>
      </c>
      <c r="B35" s="13">
        <v>937255009.54999995</v>
      </c>
      <c r="C35" s="14">
        <v>284534287.42000002</v>
      </c>
      <c r="D35" s="14">
        <v>297908164.66000003</v>
      </c>
      <c r="E35" s="14">
        <v>354812557.46999991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77596E8082AD04F937B3D89B29D5484" ma:contentTypeVersion="17" ma:contentTypeDescription="Create a new document." ma:contentTypeScope="" ma:versionID="5044976f1bd4f79d28f9cedfa101faec">
  <xsd:schema xmlns:xsd="http://www.w3.org/2001/XMLSchema" xmlns:xs="http://www.w3.org/2001/XMLSchema" xmlns:p="http://schemas.microsoft.com/office/2006/metadata/properties" xmlns:ns2="14a1290a-fb64-4acd-8bc6-97dbef60505b" xmlns:ns3="02617c3e-573d-4b6e-8178-608e9b4df8d5" targetNamespace="http://schemas.microsoft.com/office/2006/metadata/properties" ma:root="true" ma:fieldsID="8a531a9841456ae90668c9a6add249b3" ns2:_="" ns3:_="">
    <xsd:import namespace="14a1290a-fb64-4acd-8bc6-97dbef60505b"/>
    <xsd:import namespace="02617c3e-573d-4b6e-8178-608e9b4df8d5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i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a1290a-fb64-4acd-8bc6-97dbef60505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617c3e-573d-4b6e-8178-608e9b4df8d5" elementFormDefault="qualified">
    <xsd:import namespace="http://schemas.microsoft.com/office/2006/documentManagement/types"/>
    <xsd:import namespace="http://schemas.microsoft.com/office/infopath/2007/PartnerControls"/>
    <xsd:element name="dir" ma:index="11" nillable="true" ma:displayName="dir" ma:internalName="dir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ir xmlns="02617c3e-573d-4b6e-8178-608e9b4df8d5" xsi:nil="true"/>
  </documentManagement>
</p:properties>
</file>

<file path=customXml/itemProps1.xml><?xml version="1.0" encoding="utf-8"?>
<ds:datastoreItem xmlns:ds="http://schemas.openxmlformats.org/officeDocument/2006/customXml" ds:itemID="{E4E9F663-EDB3-4D5E-8052-16586AA19EC3}"/>
</file>

<file path=customXml/itemProps2.xml><?xml version="1.0" encoding="utf-8"?>
<ds:datastoreItem xmlns:ds="http://schemas.openxmlformats.org/officeDocument/2006/customXml" ds:itemID="{FF1004E8-BB94-461D-88B7-08A64056D67D}"/>
</file>

<file path=customXml/itemProps3.xml><?xml version="1.0" encoding="utf-8"?>
<ds:datastoreItem xmlns:ds="http://schemas.openxmlformats.org/officeDocument/2006/customXml" ds:itemID="{40624234-12A3-44A9-9714-6B77C3F681F6}"/>
</file>

<file path=customXml/itemProps4.xml><?xml version="1.0" encoding="utf-8"?>
<ds:datastoreItem xmlns:ds="http://schemas.openxmlformats.org/officeDocument/2006/customXml" ds:itemID="{C007E73C-A695-48F8-B7C7-C2EBEBBEEA3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Notes</vt:lpstr>
      <vt:lpstr>FAET_Q_pub</vt:lpstr>
      <vt:lpstr>FAET_A_pub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TTB</dc:creator>
  <cp:lastModifiedBy>Mason, Quinton</cp:lastModifiedBy>
  <dcterms:created xsi:type="dcterms:W3CDTF">2025-03-03T14:20:55Z</dcterms:created>
  <dcterms:modified xsi:type="dcterms:W3CDTF">2025-03-04T16:32:42Z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9a1b251-8b9e-4059-8b96-32f7259f1931_Enabled">
    <vt:lpwstr>true</vt:lpwstr>
  </property>
  <property fmtid="{D5CDD505-2E9C-101B-9397-08002B2CF9AE}" pid="3" name="MSIP_Label_c9a1b251-8b9e-4059-8b96-32f7259f1931_SetDate">
    <vt:lpwstr>2025-03-03T14:20:58Z</vt:lpwstr>
  </property>
  <property fmtid="{D5CDD505-2E9C-101B-9397-08002B2CF9AE}" pid="4" name="MSIP_Label_c9a1b251-8b9e-4059-8b96-32f7259f1931_Method">
    <vt:lpwstr>Standard</vt:lpwstr>
  </property>
  <property fmtid="{D5CDD505-2E9C-101B-9397-08002B2CF9AE}" pid="5" name="MSIP_Label_c9a1b251-8b9e-4059-8b96-32f7259f1931_Name">
    <vt:lpwstr>CUI Basic</vt:lpwstr>
  </property>
  <property fmtid="{D5CDD505-2E9C-101B-9397-08002B2CF9AE}" pid="6" name="MSIP_Label_c9a1b251-8b9e-4059-8b96-32f7259f1931_SiteId">
    <vt:lpwstr>ab5eeca9-2540-4909-a9ee-17cb3edf5cec</vt:lpwstr>
  </property>
  <property fmtid="{D5CDD505-2E9C-101B-9397-08002B2CF9AE}" pid="7" name="MSIP_Label_c9a1b251-8b9e-4059-8b96-32f7259f1931_ActionId">
    <vt:lpwstr>241a3368-5e90-45a6-8c16-77ba735d2dfc</vt:lpwstr>
  </property>
  <property fmtid="{D5CDD505-2E9C-101B-9397-08002B2CF9AE}" pid="8" name="MSIP_Label_c9a1b251-8b9e-4059-8b96-32f7259f1931_ContentBits">
    <vt:lpwstr>0</vt:lpwstr>
  </property>
  <property fmtid="{D5CDD505-2E9C-101B-9397-08002B2CF9AE}" pid="9" name="ContentTypeId">
    <vt:lpwstr>0x010100877596E8082AD04F937B3D89B29D5484</vt:lpwstr>
  </property>
</Properties>
</file>